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bez odseka2020" sheetId="1" r:id="rId1"/>
    <sheet name="Sheet2" sheetId="6" r:id="rId2"/>
  </sheets>
  <definedNames>
    <definedName name="_xlnm.Print_Area" localSheetId="0">'bez odseka2020'!$A$1:$R$41</definedName>
  </definedNames>
  <calcPr calcId="125725"/>
</workbook>
</file>

<file path=xl/calcChain.xml><?xml version="1.0" encoding="utf-8"?>
<calcChain xmlns="http://schemas.openxmlformats.org/spreadsheetml/2006/main">
  <c r="R31" i="1"/>
  <c r="R28"/>
  <c r="R13"/>
  <c r="N13"/>
  <c r="O13"/>
  <c r="P13"/>
  <c r="Q13"/>
  <c r="R20"/>
  <c r="R17"/>
  <c r="R9"/>
  <c r="N22"/>
  <c r="O22"/>
  <c r="P22"/>
  <c r="I22"/>
  <c r="J22"/>
  <c r="K22"/>
  <c r="L22"/>
  <c r="M22"/>
  <c r="N20"/>
  <c r="O20"/>
  <c r="P20"/>
  <c r="Q20"/>
  <c r="N9"/>
  <c r="O9"/>
  <c r="P9"/>
  <c r="J9"/>
  <c r="K9"/>
  <c r="L9"/>
  <c r="F9"/>
  <c r="G9"/>
  <c r="H9"/>
  <c r="P6"/>
  <c r="O6"/>
  <c r="N6"/>
  <c r="M6"/>
  <c r="L6"/>
  <c r="K6"/>
  <c r="J6"/>
  <c r="I6"/>
  <c r="H6"/>
  <c r="G6"/>
  <c r="F6"/>
  <c r="F24"/>
  <c r="G24"/>
  <c r="H24"/>
  <c r="I24"/>
  <c r="J24"/>
  <c r="K24"/>
  <c r="L24"/>
  <c r="M24"/>
  <c r="N24"/>
  <c r="O24"/>
  <c r="P24"/>
  <c r="O28"/>
  <c r="F28"/>
  <c r="G28"/>
  <c r="H28"/>
  <c r="N28"/>
  <c r="I28"/>
  <c r="J28"/>
  <c r="K28"/>
  <c r="L28"/>
  <c r="M28"/>
  <c r="N31"/>
  <c r="O31"/>
  <c r="P31"/>
  <c r="N17"/>
  <c r="O17"/>
  <c r="F31"/>
  <c r="G31"/>
  <c r="H31"/>
  <c r="I31"/>
  <c r="J31"/>
  <c r="K31"/>
  <c r="L31"/>
  <c r="M31"/>
  <c r="F22"/>
  <c r="G22"/>
  <c r="H22"/>
  <c r="F20"/>
  <c r="G20"/>
  <c r="H20"/>
  <c r="M17"/>
  <c r="I17"/>
  <c r="J17"/>
  <c r="K17"/>
  <c r="L17"/>
  <c r="F17"/>
  <c r="G17"/>
  <c r="H17"/>
  <c r="K13"/>
  <c r="L13"/>
  <c r="M13"/>
  <c r="F13"/>
  <c r="G13"/>
  <c r="H13"/>
</calcChain>
</file>

<file path=xl/sharedStrings.xml><?xml version="1.0" encoding="utf-8"?>
<sst xmlns="http://schemas.openxmlformats.org/spreadsheetml/2006/main" count="81" uniqueCount="59">
  <si>
    <t>Ред. Бр.</t>
  </si>
  <si>
    <t xml:space="preserve">ВОДОПРИВРЕДНО ПРЕДУЗЕЋЕ                           ГАЗДИНСКА ЈЕДИНИЦА </t>
  </si>
  <si>
    <t>Радно поље    (Ха)</t>
  </si>
  <si>
    <t>Врста дрвета</t>
  </si>
  <si>
    <t>Укупно за сечу по  ГЈ</t>
  </si>
  <si>
    <t>(m³)</t>
  </si>
  <si>
    <t>(ПРМ)</t>
  </si>
  <si>
    <t>Бруто</t>
  </si>
  <si>
    <t>Нето</t>
  </si>
  <si>
    <t>Отпад</t>
  </si>
  <si>
    <t>ТЕХНИЧКО ДРВО (m³)</t>
  </si>
  <si>
    <t>ПРОСТОРНО ДРВО (ПРМ)</t>
  </si>
  <si>
    <t>F</t>
  </si>
  <si>
    <t>L</t>
  </si>
  <si>
    <t>I</t>
  </si>
  <si>
    <t>II</t>
  </si>
  <si>
    <t>Свега</t>
  </si>
  <si>
    <t>сечен.</t>
  </si>
  <si>
    <t>отпад</t>
  </si>
  <si>
    <t>ГЈ "Шуме ОКМ Сомбор-Оџаци"</t>
  </si>
  <si>
    <t>ЕАТ</t>
  </si>
  <si>
    <t>"Западна Бачка"                                        Сомбор</t>
  </si>
  <si>
    <t>Дом. топола     и врба</t>
  </si>
  <si>
    <t>"Сента" Сента</t>
  </si>
  <si>
    <t>"Средња Бачка"</t>
  </si>
  <si>
    <t>отл</t>
  </si>
  <si>
    <t>"Тамиш-Дунав"                Панчево</t>
  </si>
  <si>
    <t>(m3)</t>
  </si>
  <si>
    <t>(прм)</t>
  </si>
  <si>
    <r>
      <t xml:space="preserve">Извод из важећег ценовника ЈВП "Воде Војводине",  </t>
    </r>
    <r>
      <rPr>
        <b/>
        <sz val="10"/>
        <rFont val="Arial"/>
        <family val="2"/>
      </rPr>
      <t>ЦЕНЕ СУ "НА ПАЊУ"</t>
    </r>
  </si>
  <si>
    <t>ВРСТА ДРВЕТА / КЛАСЕ</t>
  </si>
  <si>
    <t>EAT</t>
  </si>
  <si>
    <t>Тврди огрев</t>
  </si>
  <si>
    <t>Дом. топола и врба</t>
  </si>
  <si>
    <t>Меки огрев</t>
  </si>
  <si>
    <t>динара/m³</t>
  </si>
  <si>
    <t>динара/прм</t>
  </si>
  <si>
    <t>ЦЕНЕ СУ ИСКАЗАНЕ БЕЗ ПДВ-А</t>
  </si>
  <si>
    <t>∑"Сента" Сента</t>
  </si>
  <si>
    <t>∑"Горњи Банат" Кикинда</t>
  </si>
  <si>
    <t xml:space="preserve">∑"Тамиш-Дунав"               </t>
  </si>
  <si>
    <t>Јасен</t>
  </si>
  <si>
    <t xml:space="preserve">      врба</t>
  </si>
  <si>
    <t>а.јасен</t>
  </si>
  <si>
    <t xml:space="preserve"> отл</t>
  </si>
  <si>
    <t xml:space="preserve">     врба</t>
  </si>
  <si>
    <t>"Подунавље"  Ковин</t>
  </si>
  <si>
    <t>"Дунав" Б. Паланка</t>
  </si>
  <si>
    <t>отл a jas</t>
  </si>
  <si>
    <t>∑"Средња Бачка"</t>
  </si>
  <si>
    <t>∑"Западна Бачка"    Сомбор</t>
  </si>
  <si>
    <t>"Горњи Банат"</t>
  </si>
  <si>
    <t>∑"Дунав"  Б. Паланка</t>
  </si>
  <si>
    <t>∑"Подунавље"  Ковин</t>
  </si>
  <si>
    <t>"ОКМ" Нови Сад</t>
  </si>
  <si>
    <t>19/g</t>
  </si>
  <si>
    <t xml:space="preserve"> "OKM Нови Сад"</t>
  </si>
  <si>
    <t>Б. Топ.</t>
  </si>
  <si>
    <t>46/а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</si>
</sst>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_(* #,##0.00_);_(* \(#,##0.00\);_(* &quot;-&quot;??_);_(@_)"/>
    <numFmt numFmtId="166" formatCode="_(* #,##0.0_);_(* \(#,##0.0\);_(* &quot;-&quot;??_);_(@_)"/>
  </numFmts>
  <fonts count="16">
    <font>
      <sz val="11"/>
      <color theme="1"/>
      <name val="Calibri"/>
      <family val="2"/>
      <charset val="204"/>
      <scheme val="minor"/>
    </font>
    <font>
      <sz val="10"/>
      <name val="Arial"/>
      <charset val="238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charset val="204"/>
    </font>
    <font>
      <b/>
      <sz val="10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</cellStyleXfs>
  <cellXfs count="381">
    <xf numFmtId="0" fontId="0" fillId="0" borderId="0" xfId="0"/>
    <xf numFmtId="0" fontId="1" fillId="0" borderId="0" xfId="1"/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shrinkToFit="1"/>
    </xf>
    <xf numFmtId="0" fontId="2" fillId="2" borderId="4" xfId="5" applyFont="1" applyFill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left"/>
    </xf>
    <xf numFmtId="0" fontId="2" fillId="2" borderId="0" xfId="5" applyFont="1" applyFill="1" applyBorder="1"/>
    <xf numFmtId="166" fontId="4" fillId="2" borderId="12" xfId="3" applyNumberFormat="1" applyFont="1" applyFill="1" applyBorder="1" applyAlignment="1">
      <alignment horizontal="center" vertical="center"/>
    </xf>
    <xf numFmtId="166" fontId="4" fillId="2" borderId="13" xfId="3" applyNumberFormat="1" applyFont="1" applyFill="1" applyBorder="1" applyAlignment="1">
      <alignment horizontal="center" vertical="center"/>
    </xf>
    <xf numFmtId="166" fontId="2" fillId="2" borderId="12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Border="1"/>
    <xf numFmtId="164" fontId="2" fillId="0" borderId="15" xfId="2" applyFont="1" applyBorder="1" applyAlignment="1">
      <alignment horizontal="center" vertical="center"/>
    </xf>
    <xf numFmtId="164" fontId="2" fillId="0" borderId="16" xfId="2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164" fontId="2" fillId="0" borderId="18" xfId="2" applyFont="1" applyBorder="1" applyAlignment="1">
      <alignment horizontal="center" vertical="center"/>
    </xf>
    <xf numFmtId="164" fontId="2" fillId="0" borderId="19" xfId="2" applyFont="1" applyBorder="1" applyAlignment="1">
      <alignment horizontal="center" vertical="center"/>
    </xf>
    <xf numFmtId="0" fontId="2" fillId="0" borderId="20" xfId="5" applyFont="1" applyBorder="1"/>
    <xf numFmtId="0" fontId="2" fillId="0" borderId="19" xfId="5" applyFont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5" fillId="0" borderId="6" xfId="5" applyFont="1" applyBorder="1" applyAlignment="1">
      <alignment horizontal="center" vertical="center"/>
    </xf>
    <xf numFmtId="0" fontId="2" fillId="2" borderId="25" xfId="5" applyFont="1" applyFill="1" applyBorder="1"/>
    <xf numFmtId="164" fontId="3" fillId="0" borderId="19" xfId="2" applyFont="1" applyBorder="1" applyAlignment="1">
      <alignment horizontal="center" vertical="center"/>
    </xf>
    <xf numFmtId="164" fontId="5" fillId="0" borderId="0" xfId="5" applyNumberFormat="1" applyFont="1" applyBorder="1" applyAlignment="1">
      <alignment horizontal="center"/>
    </xf>
    <xf numFmtId="164" fontId="3" fillId="0" borderId="26" xfId="2" applyFont="1" applyBorder="1" applyAlignment="1">
      <alignment horizontal="center" vertical="center"/>
    </xf>
    <xf numFmtId="1" fontId="2" fillId="0" borderId="33" xfId="3" applyNumberFormat="1" applyFont="1" applyFill="1" applyBorder="1" applyAlignment="1">
      <alignment horizontal="center" vertical="center"/>
    </xf>
    <xf numFmtId="1" fontId="2" fillId="0" borderId="8" xfId="3" applyNumberFormat="1" applyFont="1" applyFill="1" applyBorder="1" applyAlignment="1">
      <alignment horizontal="center" vertical="center"/>
    </xf>
    <xf numFmtId="165" fontId="2" fillId="0" borderId="10" xfId="3" applyFont="1" applyFill="1" applyBorder="1" applyAlignment="1">
      <alignment horizontal="center" vertical="center"/>
    </xf>
    <xf numFmtId="165" fontId="2" fillId="0" borderId="11" xfId="3" applyFont="1" applyFill="1" applyBorder="1" applyAlignment="1">
      <alignment horizontal="center" vertical="center"/>
    </xf>
    <xf numFmtId="165" fontId="2" fillId="0" borderId="42" xfId="3" applyFont="1" applyFill="1" applyBorder="1" applyAlignment="1">
      <alignment horizontal="center" vertical="center"/>
    </xf>
    <xf numFmtId="1" fontId="2" fillId="0" borderId="48" xfId="3" applyNumberFormat="1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/>
    </xf>
    <xf numFmtId="4" fontId="2" fillId="2" borderId="0" xfId="5" applyNumberFormat="1" applyFont="1" applyFill="1" applyBorder="1" applyAlignment="1">
      <alignment horizontal="center"/>
    </xf>
    <xf numFmtId="0" fontId="8" fillId="3" borderId="0" xfId="1" applyFont="1" applyFill="1"/>
    <xf numFmtId="0" fontId="8" fillId="0" borderId="0" xfId="1" applyFont="1"/>
    <xf numFmtId="0" fontId="9" fillId="0" borderId="0" xfId="1" applyFont="1"/>
    <xf numFmtId="0" fontId="2" fillId="2" borderId="20" xfId="5" applyFont="1" applyFill="1" applyBorder="1" applyAlignment="1">
      <alignment horizontal="center" vertical="center"/>
    </xf>
    <xf numFmtId="165" fontId="2" fillId="2" borderId="34" xfId="3" applyFont="1" applyFill="1" applyBorder="1" applyAlignment="1">
      <alignment horizontal="center" vertical="center"/>
    </xf>
    <xf numFmtId="165" fontId="2" fillId="2" borderId="18" xfId="3" applyFont="1" applyFill="1" applyBorder="1" applyAlignment="1">
      <alignment horizontal="center" vertical="center"/>
    </xf>
    <xf numFmtId="165" fontId="2" fillId="2" borderId="19" xfId="3" applyFont="1" applyFill="1" applyBorder="1" applyAlignment="1">
      <alignment horizontal="center" vertical="center"/>
    </xf>
    <xf numFmtId="1" fontId="2" fillId="0" borderId="32" xfId="3" applyNumberFormat="1" applyFont="1" applyFill="1" applyBorder="1" applyAlignment="1">
      <alignment horizontal="center" vertical="center"/>
    </xf>
    <xf numFmtId="1" fontId="2" fillId="0" borderId="9" xfId="3" applyNumberFormat="1" applyFont="1" applyFill="1" applyBorder="1" applyAlignment="1">
      <alignment horizontal="center" vertical="center"/>
    </xf>
    <xf numFmtId="1" fontId="2" fillId="0" borderId="32" xfId="3" applyNumberFormat="1" applyFont="1" applyFill="1" applyBorder="1" applyAlignment="1">
      <alignment vertical="center"/>
    </xf>
    <xf numFmtId="1" fontId="2" fillId="0" borderId="15" xfId="3" applyNumberFormat="1" applyFont="1" applyFill="1" applyBorder="1" applyAlignment="1">
      <alignment horizontal="center" vertical="center"/>
    </xf>
    <xf numFmtId="1" fontId="2" fillId="0" borderId="16" xfId="3" applyNumberFormat="1" applyFont="1" applyFill="1" applyBorder="1" applyAlignment="1">
      <alignment horizontal="center" vertical="center"/>
    </xf>
    <xf numFmtId="1" fontId="2" fillId="0" borderId="15" xfId="3" applyNumberFormat="1" applyFont="1" applyFill="1" applyBorder="1" applyAlignment="1">
      <alignment vertical="center"/>
    </xf>
    <xf numFmtId="1" fontId="2" fillId="0" borderId="21" xfId="3" applyNumberFormat="1" applyFont="1" applyFill="1" applyBorder="1" applyAlignment="1">
      <alignment horizontal="center" vertical="center"/>
    </xf>
    <xf numFmtId="1" fontId="2" fillId="0" borderId="22" xfId="3" applyNumberFormat="1" applyFont="1" applyFill="1" applyBorder="1" applyAlignment="1">
      <alignment vertical="center"/>
    </xf>
    <xf numFmtId="1" fontId="2" fillId="0" borderId="32" xfId="5" applyNumberFormat="1" applyFont="1" applyFill="1" applyBorder="1" applyAlignment="1">
      <alignment vertical="center"/>
    </xf>
    <xf numFmtId="1" fontId="2" fillId="0" borderId="36" xfId="3" applyNumberFormat="1" applyFont="1" applyFill="1" applyBorder="1" applyAlignment="1">
      <alignment horizontal="center" vertical="center"/>
    </xf>
    <xf numFmtId="1" fontId="2" fillId="0" borderId="18" xfId="3" applyNumberFormat="1" applyFont="1" applyFill="1" applyBorder="1" applyAlignment="1">
      <alignment horizontal="center" vertical="center"/>
    </xf>
    <xf numFmtId="1" fontId="2" fillId="0" borderId="38" xfId="3" applyNumberFormat="1" applyFont="1" applyFill="1" applyBorder="1" applyAlignment="1">
      <alignment vertical="center"/>
    </xf>
    <xf numFmtId="1" fontId="2" fillId="0" borderId="15" xfId="5" applyNumberFormat="1" applyFont="1" applyFill="1" applyBorder="1" applyAlignment="1">
      <alignment vertical="center"/>
    </xf>
    <xf numFmtId="1" fontId="2" fillId="0" borderId="44" xfId="3" applyNumberFormat="1" applyFont="1" applyFill="1" applyBorder="1" applyAlignment="1">
      <alignment horizontal="center" vertical="center"/>
    </xf>
    <xf numFmtId="1" fontId="2" fillId="0" borderId="50" xfId="3" applyNumberFormat="1" applyFont="1" applyFill="1" applyBorder="1" applyAlignment="1">
      <alignment horizontal="center" vertical="center"/>
    </xf>
    <xf numFmtId="1" fontId="2" fillId="0" borderId="42" xfId="3" applyNumberFormat="1" applyFont="1" applyFill="1" applyBorder="1" applyAlignment="1">
      <alignment horizontal="center" vertical="center"/>
    </xf>
    <xf numFmtId="1" fontId="2" fillId="0" borderId="51" xfId="3" applyNumberFormat="1" applyFont="1" applyFill="1" applyBorder="1" applyAlignment="1">
      <alignment vertical="center"/>
    </xf>
    <xf numFmtId="1" fontId="2" fillId="0" borderId="44" xfId="5" applyNumberFormat="1" applyFont="1" applyFill="1" applyBorder="1" applyAlignment="1">
      <alignment vertical="center"/>
    </xf>
    <xf numFmtId="1" fontId="2" fillId="0" borderId="44" xfId="3" applyNumberFormat="1" applyFont="1" applyFill="1" applyBorder="1" applyAlignment="1">
      <alignment vertical="center"/>
    </xf>
    <xf numFmtId="1" fontId="2" fillId="0" borderId="22" xfId="3" applyNumberFormat="1" applyFont="1" applyFill="1" applyBorder="1" applyAlignment="1">
      <alignment horizontal="center" vertical="center"/>
    </xf>
    <xf numFmtId="4" fontId="2" fillId="0" borderId="21" xfId="5" applyNumberFormat="1" applyFont="1" applyFill="1" applyBorder="1" applyAlignment="1">
      <alignment horizontal="center" vertical="center" wrapText="1"/>
    </xf>
    <xf numFmtId="4" fontId="2" fillId="0" borderId="50" xfId="5" applyNumberFormat="1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horizontal="center" vertical="center"/>
    </xf>
    <xf numFmtId="4" fontId="2" fillId="0" borderId="35" xfId="5" applyNumberFormat="1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/>
    </xf>
    <xf numFmtId="0" fontId="0" fillId="3" borderId="0" xfId="0" applyFill="1"/>
    <xf numFmtId="1" fontId="4" fillId="2" borderId="27" xfId="5" applyNumberFormat="1" applyFont="1" applyFill="1" applyBorder="1" applyAlignment="1">
      <alignment vertical="center"/>
    </xf>
    <xf numFmtId="4" fontId="2" fillId="0" borderId="74" xfId="5" applyNumberFormat="1" applyFont="1" applyFill="1" applyBorder="1" applyAlignment="1">
      <alignment horizontal="center" vertical="center" wrapText="1"/>
    </xf>
    <xf numFmtId="4" fontId="2" fillId="0" borderId="75" xfId="5" applyNumberFormat="1" applyFont="1" applyFill="1" applyBorder="1" applyAlignment="1">
      <alignment horizontal="center" vertical="center" wrapText="1"/>
    </xf>
    <xf numFmtId="0" fontId="2" fillId="2" borderId="28" xfId="5" applyFont="1" applyFill="1" applyBorder="1" applyAlignment="1">
      <alignment horizontal="center" vertical="center" wrapText="1"/>
    </xf>
    <xf numFmtId="4" fontId="2" fillId="0" borderId="28" xfId="3" applyNumberFormat="1" applyFont="1" applyFill="1" applyBorder="1" applyAlignment="1">
      <alignment horizontal="center" vertical="center" wrapText="1"/>
    </xf>
    <xf numFmtId="49" fontId="2" fillId="0" borderId="60" xfId="5" applyNumberFormat="1" applyFont="1" applyFill="1" applyBorder="1" applyAlignment="1">
      <alignment horizontal="center" vertical="center" wrapText="1"/>
    </xf>
    <xf numFmtId="4" fontId="2" fillId="0" borderId="60" xfId="3" applyNumberFormat="1" applyFont="1" applyFill="1" applyBorder="1" applyAlignment="1">
      <alignment horizontal="center" vertical="center"/>
    </xf>
    <xf numFmtId="1" fontId="2" fillId="3" borderId="15" xfId="3" applyNumberFormat="1" applyFont="1" applyFill="1" applyBorder="1" applyAlignment="1">
      <alignment horizontal="center" vertical="center"/>
    </xf>
    <xf numFmtId="1" fontId="2" fillId="3" borderId="38" xfId="3" applyNumberFormat="1" applyFont="1" applyFill="1" applyBorder="1" applyAlignment="1">
      <alignment vertical="center"/>
    </xf>
    <xf numFmtId="1" fontId="2" fillId="3" borderId="15" xfId="3" applyNumberFormat="1" applyFont="1" applyFill="1" applyBorder="1" applyAlignment="1">
      <alignment vertical="center"/>
    </xf>
    <xf numFmtId="0" fontId="2" fillId="0" borderId="28" xfId="5" applyFont="1" applyFill="1" applyBorder="1" applyAlignment="1">
      <alignment horizontal="center" vertical="center" wrapText="1"/>
    </xf>
    <xf numFmtId="0" fontId="2" fillId="0" borderId="60" xfId="5" applyFont="1" applyFill="1" applyBorder="1" applyAlignment="1">
      <alignment horizontal="center" vertical="center"/>
    </xf>
    <xf numFmtId="1" fontId="2" fillId="0" borderId="28" xfId="5" applyNumberFormat="1" applyFont="1" applyFill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0" fillId="4" borderId="0" xfId="0" applyFill="1"/>
    <xf numFmtId="4" fontId="11" fillId="2" borderId="25" xfId="5" applyNumberFormat="1" applyFont="1" applyFill="1" applyBorder="1" applyAlignment="1">
      <alignment horizontal="center" vertical="center" wrapText="1"/>
    </xf>
    <xf numFmtId="1" fontId="8" fillId="2" borderId="32" xfId="3" applyNumberFormat="1" applyFont="1" applyFill="1" applyBorder="1" applyAlignment="1">
      <alignment horizontal="center" vertical="center"/>
    </xf>
    <xf numFmtId="1" fontId="8" fillId="2" borderId="32" xfId="3" applyNumberFormat="1" applyFont="1" applyFill="1" applyBorder="1" applyAlignment="1">
      <alignment vertical="center"/>
    </xf>
    <xf numFmtId="1" fontId="8" fillId="2" borderId="18" xfId="3" applyNumberFormat="1" applyFont="1" applyFill="1" applyBorder="1" applyAlignment="1">
      <alignment horizontal="center" vertical="center"/>
    </xf>
    <xf numFmtId="1" fontId="8" fillId="2" borderId="18" xfId="3" applyNumberFormat="1" applyFont="1" applyFill="1" applyBorder="1" applyAlignment="1">
      <alignment vertical="center"/>
    </xf>
    <xf numFmtId="1" fontId="8" fillId="4" borderId="42" xfId="3" applyNumberFormat="1" applyFont="1" applyFill="1" applyBorder="1" applyAlignment="1">
      <alignment horizontal="center" vertical="center"/>
    </xf>
    <xf numFmtId="1" fontId="8" fillId="4" borderId="42" xfId="3" applyNumberFormat="1" applyFont="1" applyFill="1" applyBorder="1" applyAlignment="1">
      <alignment vertical="center"/>
    </xf>
    <xf numFmtId="0" fontId="12" fillId="2" borderId="80" xfId="0" applyFont="1" applyFill="1" applyBorder="1" applyAlignment="1">
      <alignment horizontal="center" vertical="center"/>
    </xf>
    <xf numFmtId="4" fontId="11" fillId="2" borderId="17" xfId="5" applyNumberFormat="1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1" fontId="8" fillId="2" borderId="22" xfId="3" applyNumberFormat="1" applyFont="1" applyFill="1" applyBorder="1" applyAlignment="1">
      <alignment horizontal="center" vertical="center"/>
    </xf>
    <xf numFmtId="1" fontId="8" fillId="2" borderId="46" xfId="3" applyNumberFormat="1" applyFont="1" applyFill="1" applyBorder="1" applyAlignment="1">
      <alignment horizontal="center" vertical="center"/>
    </xf>
    <xf numFmtId="1" fontId="8" fillId="4" borderId="51" xfId="1" applyNumberFormat="1" applyFont="1" applyFill="1" applyBorder="1" applyAlignment="1">
      <alignment horizontal="center" vertical="center"/>
    </xf>
    <xf numFmtId="4" fontId="11" fillId="0" borderId="28" xfId="5" applyNumberFormat="1" applyFont="1" applyFill="1" applyBorder="1" applyAlignment="1">
      <alignment horizontal="center" vertical="center" wrapText="1"/>
    </xf>
    <xf numFmtId="1" fontId="8" fillId="2" borderId="32" xfId="1" applyNumberFormat="1" applyFont="1" applyFill="1" applyBorder="1" applyAlignment="1">
      <alignment horizontal="center" vertical="center"/>
    </xf>
    <xf numFmtId="1" fontId="8" fillId="2" borderId="32" xfId="5" applyNumberFormat="1" applyFont="1" applyFill="1" applyBorder="1" applyAlignment="1">
      <alignment vertical="center"/>
    </xf>
    <xf numFmtId="1" fontId="8" fillId="3" borderId="8" xfId="3" applyNumberFormat="1" applyFont="1" applyFill="1" applyBorder="1" applyAlignment="1">
      <alignment horizontal="center" vertical="center"/>
    </xf>
    <xf numFmtId="1" fontId="8" fillId="3" borderId="17" xfId="1" applyNumberFormat="1" applyFont="1" applyFill="1" applyBorder="1" applyAlignment="1">
      <alignment horizontal="center" vertical="center"/>
    </xf>
    <xf numFmtId="1" fontId="8" fillId="3" borderId="39" xfId="3" applyNumberFormat="1" applyFont="1" applyFill="1" applyBorder="1" applyAlignment="1">
      <alignment horizontal="center" vertical="center"/>
    </xf>
    <xf numFmtId="1" fontId="8" fillId="3" borderId="41" xfId="3" applyNumberFormat="1" applyFont="1" applyFill="1" applyBorder="1" applyAlignment="1">
      <alignment horizontal="center" vertical="center"/>
    </xf>
    <xf numFmtId="1" fontId="8" fillId="3" borderId="25" xfId="3" applyNumberFormat="1" applyFont="1" applyFill="1" applyBorder="1" applyAlignment="1">
      <alignment horizontal="center" vertical="center"/>
    </xf>
    <xf numFmtId="1" fontId="8" fillId="3" borderId="41" xfId="3" applyNumberFormat="1" applyFont="1" applyFill="1" applyBorder="1" applyAlignment="1">
      <alignment vertical="center"/>
    </xf>
    <xf numFmtId="1" fontId="8" fillId="3" borderId="17" xfId="1" applyNumberFormat="1" applyFont="1" applyFill="1" applyBorder="1" applyAlignment="1">
      <alignment horizontal="center" vertical="center" wrapText="1"/>
    </xf>
    <xf numFmtId="1" fontId="8" fillId="3" borderId="33" xfId="3" applyNumberFormat="1" applyFont="1" applyFill="1" applyBorder="1" applyAlignment="1">
      <alignment horizontal="center" vertical="center"/>
    </xf>
    <xf numFmtId="1" fontId="8" fillId="3" borderId="15" xfId="3" applyNumberFormat="1" applyFont="1" applyFill="1" applyBorder="1" applyAlignment="1">
      <alignment horizontal="center" vertical="center"/>
    </xf>
    <xf numFmtId="1" fontId="8" fillId="3" borderId="36" xfId="3" applyNumberFormat="1" applyFont="1" applyFill="1" applyBorder="1" applyAlignment="1">
      <alignment horizontal="center" vertical="center"/>
    </xf>
    <xf numFmtId="1" fontId="8" fillId="3" borderId="42" xfId="3" applyNumberFormat="1" applyFont="1" applyFill="1" applyBorder="1" applyAlignment="1">
      <alignment horizontal="center" vertical="center"/>
    </xf>
    <xf numFmtId="1" fontId="8" fillId="3" borderId="15" xfId="3" applyNumberFormat="1" applyFont="1" applyFill="1" applyBorder="1" applyAlignment="1">
      <alignment vertical="center"/>
    </xf>
    <xf numFmtId="1" fontId="8" fillId="3" borderId="29" xfId="3" applyNumberFormat="1" applyFont="1" applyFill="1" applyBorder="1" applyAlignment="1">
      <alignment horizontal="center" vertical="center"/>
    </xf>
    <xf numFmtId="1" fontId="8" fillId="3" borderId="30" xfId="3" applyNumberFormat="1" applyFont="1" applyFill="1" applyBorder="1" applyAlignment="1">
      <alignment horizontal="center" vertical="center"/>
    </xf>
    <xf numFmtId="1" fontId="8" fillId="3" borderId="47" xfId="3" applyNumberFormat="1" applyFont="1" applyFill="1" applyBorder="1" applyAlignment="1">
      <alignment horizontal="center" vertical="center"/>
    </xf>
    <xf numFmtId="1" fontId="8" fillId="3" borderId="76" xfId="3" applyNumberFormat="1" applyFont="1" applyFill="1" applyBorder="1" applyAlignment="1">
      <alignment vertical="center"/>
    </xf>
    <xf numFmtId="1" fontId="8" fillId="3" borderId="30" xfId="5" applyNumberFormat="1" applyFont="1" applyFill="1" applyBorder="1" applyAlignment="1">
      <alignment vertical="center"/>
    </xf>
    <xf numFmtId="1" fontId="8" fillId="3" borderId="30" xfId="3" applyNumberFormat="1" applyFont="1" applyFill="1" applyBorder="1" applyAlignment="1">
      <alignment vertical="center"/>
    </xf>
    <xf numFmtId="1" fontId="11" fillId="0" borderId="60" xfId="1" applyNumberFormat="1" applyFont="1" applyBorder="1" applyAlignment="1">
      <alignment horizontal="center" vertical="center"/>
    </xf>
    <xf numFmtId="1" fontId="8" fillId="3" borderId="31" xfId="3" applyNumberFormat="1" applyFont="1" applyFill="1" applyBorder="1" applyAlignment="1">
      <alignment horizontal="center" vertical="center"/>
    </xf>
    <xf numFmtId="1" fontId="8" fillId="3" borderId="12" xfId="3" applyNumberFormat="1" applyFont="1" applyFill="1" applyBorder="1" applyAlignment="1">
      <alignment horizontal="center" vertical="center"/>
    </xf>
    <xf numFmtId="1" fontId="8" fillId="3" borderId="13" xfId="3" applyNumberFormat="1" applyFont="1" applyFill="1" applyBorder="1" applyAlignment="1">
      <alignment horizontal="center" vertical="center"/>
    </xf>
    <xf numFmtId="1" fontId="8" fillId="3" borderId="12" xfId="3" applyNumberFormat="1" applyFont="1" applyFill="1" applyBorder="1" applyAlignment="1">
      <alignment vertical="center"/>
    </xf>
    <xf numFmtId="1" fontId="8" fillId="3" borderId="13" xfId="3" applyNumberFormat="1" applyFont="1" applyFill="1" applyBorder="1" applyAlignment="1">
      <alignment vertical="center"/>
    </xf>
    <xf numFmtId="0" fontId="11" fillId="2" borderId="36" xfId="5" applyFont="1" applyFill="1" applyBorder="1" applyAlignment="1">
      <alignment horizontal="center" vertical="center"/>
    </xf>
    <xf numFmtId="1" fontId="11" fillId="2" borderId="33" xfId="3" applyNumberFormat="1" applyFont="1" applyFill="1" applyBorder="1" applyAlignment="1">
      <alignment horizontal="center" vertical="center"/>
    </xf>
    <xf numFmtId="1" fontId="11" fillId="2" borderId="38" xfId="3" applyNumberFormat="1" applyFont="1" applyFill="1" applyBorder="1" applyAlignment="1">
      <alignment horizontal="center" vertical="center"/>
    </xf>
    <xf numFmtId="1" fontId="11" fillId="2" borderId="36" xfId="3" applyNumberFormat="1" applyFont="1" applyFill="1" applyBorder="1" applyAlignment="1">
      <alignment horizontal="center" vertical="center"/>
    </xf>
    <xf numFmtId="1" fontId="11" fillId="2" borderId="38" xfId="3" applyNumberFormat="1" applyFont="1" applyFill="1" applyBorder="1" applyAlignment="1">
      <alignment vertical="center"/>
    </xf>
    <xf numFmtId="1" fontId="11" fillId="2" borderId="39" xfId="3" applyNumberFormat="1" applyFont="1" applyFill="1" applyBorder="1" applyAlignment="1">
      <alignment horizontal="center" vertical="center"/>
    </xf>
    <xf numFmtId="1" fontId="11" fillId="2" borderId="41" xfId="3" applyNumberFormat="1" applyFont="1" applyFill="1" applyBorder="1" applyAlignment="1">
      <alignment horizontal="center" vertical="center"/>
    </xf>
    <xf numFmtId="1" fontId="11" fillId="2" borderId="25" xfId="3" applyNumberFormat="1" applyFont="1" applyFill="1" applyBorder="1" applyAlignment="1">
      <alignment horizontal="center" vertical="center"/>
    </xf>
    <xf numFmtId="1" fontId="11" fillId="2" borderId="41" xfId="3" applyNumberFormat="1" applyFont="1" applyFill="1" applyBorder="1" applyAlignment="1">
      <alignment vertical="center"/>
    </xf>
    <xf numFmtId="0" fontId="11" fillId="2" borderId="7" xfId="5" applyFont="1" applyFill="1" applyBorder="1" applyAlignment="1">
      <alignment horizontal="center" vertical="center"/>
    </xf>
    <xf numFmtId="1" fontId="8" fillId="3" borderId="78" xfId="1" applyNumberFormat="1" applyFont="1" applyFill="1" applyBorder="1" applyAlignment="1">
      <alignment horizontal="center" vertical="center"/>
    </xf>
    <xf numFmtId="1" fontId="2" fillId="0" borderId="38" xfId="3" applyNumberFormat="1" applyFont="1" applyFill="1" applyBorder="1" applyAlignment="1">
      <alignment horizontal="center" vertical="center"/>
    </xf>
    <xf numFmtId="1" fontId="8" fillId="3" borderId="38" xfId="3" applyNumberFormat="1" applyFont="1" applyFill="1" applyBorder="1" applyAlignment="1">
      <alignment horizontal="center" vertical="center"/>
    </xf>
    <xf numFmtId="1" fontId="2" fillId="0" borderId="51" xfId="3" applyNumberFormat="1" applyFont="1" applyFill="1" applyBorder="1" applyAlignment="1">
      <alignment horizontal="center" vertical="center"/>
    </xf>
    <xf numFmtId="1" fontId="8" fillId="3" borderId="76" xfId="3" applyNumberFormat="1" applyFont="1" applyFill="1" applyBorder="1" applyAlignment="1">
      <alignment horizontal="center" vertical="center"/>
    </xf>
    <xf numFmtId="1" fontId="2" fillId="3" borderId="38" xfId="3" applyNumberFormat="1" applyFont="1" applyFill="1" applyBorder="1" applyAlignment="1">
      <alignment horizontal="center" vertical="center"/>
    </xf>
    <xf numFmtId="1" fontId="8" fillId="4" borderId="24" xfId="3" applyNumberFormat="1" applyFont="1" applyFill="1" applyBorder="1" applyAlignment="1">
      <alignment horizontal="center" vertical="center"/>
    </xf>
    <xf numFmtId="1" fontId="8" fillId="3" borderId="14" xfId="3" applyNumberFormat="1" applyFont="1" applyFill="1" applyBorder="1" applyAlignment="1">
      <alignment horizontal="center" vertical="center"/>
    </xf>
    <xf numFmtId="1" fontId="8" fillId="2" borderId="9" xfId="3" applyNumberFormat="1" applyFont="1" applyFill="1" applyBorder="1" applyAlignment="1">
      <alignment horizontal="center" vertical="center"/>
    </xf>
    <xf numFmtId="1" fontId="8" fillId="2" borderId="19" xfId="3" applyNumberFormat="1" applyFont="1" applyFill="1" applyBorder="1" applyAlignment="1">
      <alignment horizontal="center" vertical="center"/>
    </xf>
    <xf numFmtId="1" fontId="8" fillId="4" borderId="11" xfId="3" applyNumberFormat="1" applyFont="1" applyFill="1" applyBorder="1" applyAlignment="1">
      <alignment horizontal="center" vertical="center"/>
    </xf>
    <xf numFmtId="1" fontId="2" fillId="0" borderId="83" xfId="3" applyNumberFormat="1" applyFont="1" applyFill="1" applyBorder="1" applyAlignment="1">
      <alignment horizontal="center" vertical="center"/>
    </xf>
    <xf numFmtId="1" fontId="2" fillId="0" borderId="77" xfId="3" applyNumberFormat="1" applyFont="1" applyFill="1" applyBorder="1" applyAlignment="1">
      <alignment horizontal="center" vertical="center"/>
    </xf>
    <xf numFmtId="1" fontId="8" fillId="3" borderId="77" xfId="3" applyNumberFormat="1" applyFont="1" applyFill="1" applyBorder="1" applyAlignment="1">
      <alignment horizontal="center" vertical="center"/>
    </xf>
    <xf numFmtId="1" fontId="2" fillId="0" borderId="62" xfId="3" applyNumberFormat="1" applyFont="1" applyFill="1" applyBorder="1" applyAlignment="1">
      <alignment horizontal="center" vertical="center"/>
    </xf>
    <xf numFmtId="1" fontId="8" fillId="3" borderId="73" xfId="3" applyNumberFormat="1" applyFont="1" applyFill="1" applyBorder="1" applyAlignment="1">
      <alignment horizontal="center" vertical="center"/>
    </xf>
    <xf numFmtId="1" fontId="8" fillId="2" borderId="83" xfId="3" applyNumberFormat="1" applyFont="1" applyFill="1" applyBorder="1" applyAlignment="1">
      <alignment horizontal="center" vertical="center"/>
    </xf>
    <xf numFmtId="1" fontId="2" fillId="3" borderId="77" xfId="3" applyNumberFormat="1" applyFont="1" applyFill="1" applyBorder="1" applyAlignment="1">
      <alignment horizontal="center" vertical="center"/>
    </xf>
    <xf numFmtId="1" fontId="8" fillId="3" borderId="70" xfId="3" applyNumberFormat="1" applyFont="1" applyFill="1" applyBorder="1" applyAlignment="1">
      <alignment horizontal="center" vertical="center"/>
    </xf>
    <xf numFmtId="1" fontId="8" fillId="2" borderId="69" xfId="3" applyNumberFormat="1" applyFont="1" applyFill="1" applyBorder="1" applyAlignment="1">
      <alignment horizontal="center" vertical="center"/>
    </xf>
    <xf numFmtId="1" fontId="8" fillId="4" borderId="71" xfId="3" applyNumberFormat="1" applyFont="1" applyFill="1" applyBorder="1" applyAlignment="1">
      <alignment horizontal="center" vertical="center"/>
    </xf>
    <xf numFmtId="1" fontId="11" fillId="2" borderId="77" xfId="3" applyNumberFormat="1" applyFont="1" applyFill="1" applyBorder="1" applyAlignment="1">
      <alignment horizontal="center" vertical="center"/>
    </xf>
    <xf numFmtId="1" fontId="11" fillId="2" borderId="70" xfId="3" applyNumberFormat="1" applyFont="1" applyFill="1" applyBorder="1" applyAlignment="1">
      <alignment horizontal="center" vertical="center"/>
    </xf>
    <xf numFmtId="1" fontId="8" fillId="3" borderId="72" xfId="3" applyNumberFormat="1" applyFont="1" applyFill="1" applyBorder="1" applyAlignment="1">
      <alignment horizontal="center" vertical="center"/>
    </xf>
    <xf numFmtId="1" fontId="4" fillId="0" borderId="80" xfId="3" applyNumberFormat="1" applyFont="1" applyFill="1" applyBorder="1" applyAlignment="1">
      <alignment horizontal="center" vertical="center"/>
    </xf>
    <xf numFmtId="1" fontId="4" fillId="0" borderId="79" xfId="3" applyNumberFormat="1" applyFont="1" applyFill="1" applyBorder="1" applyAlignment="1">
      <alignment horizontal="center" vertical="center"/>
    </xf>
    <xf numFmtId="1" fontId="8" fillId="3" borderId="79" xfId="3" applyNumberFormat="1" applyFont="1" applyFill="1" applyBorder="1" applyAlignment="1">
      <alignment horizontal="center" vertical="center"/>
    </xf>
    <xf numFmtId="1" fontId="4" fillId="0" borderId="60" xfId="3" applyNumberFormat="1" applyFont="1" applyFill="1" applyBorder="1" applyAlignment="1">
      <alignment horizontal="center" vertical="center"/>
    </xf>
    <xf numFmtId="1" fontId="8" fillId="3" borderId="28" xfId="3" applyNumberFormat="1" applyFont="1" applyFill="1" applyBorder="1" applyAlignment="1">
      <alignment horizontal="center" vertical="center"/>
    </xf>
    <xf numFmtId="1" fontId="8" fillId="2" borderId="80" xfId="3" applyNumberFormat="1" applyFont="1" applyFill="1" applyBorder="1" applyAlignment="1">
      <alignment horizontal="center" vertical="center"/>
    </xf>
    <xf numFmtId="1" fontId="8" fillId="2" borderId="79" xfId="3" applyNumberFormat="1" applyFont="1" applyFill="1" applyBorder="1" applyAlignment="1">
      <alignment horizontal="center" vertical="center"/>
    </xf>
    <xf numFmtId="1" fontId="4" fillId="3" borderId="79" xfId="3" applyNumberFormat="1" applyFont="1" applyFill="1" applyBorder="1" applyAlignment="1">
      <alignment horizontal="center" vertical="center"/>
    </xf>
    <xf numFmtId="1" fontId="8" fillId="3" borderId="17" xfId="3" applyNumberFormat="1" applyFont="1" applyFill="1" applyBorder="1" applyAlignment="1">
      <alignment horizontal="center" vertical="center"/>
    </xf>
    <xf numFmtId="1" fontId="8" fillId="2" borderId="74" xfId="3" applyNumberFormat="1" applyFont="1" applyFill="1" applyBorder="1" applyAlignment="1">
      <alignment horizontal="center" vertical="center"/>
    </xf>
    <xf numFmtId="1" fontId="8" fillId="4" borderId="27" xfId="3" applyNumberFormat="1" applyFont="1" applyFill="1" applyBorder="1" applyAlignment="1">
      <alignment horizontal="center" vertical="center"/>
    </xf>
    <xf numFmtId="1" fontId="8" fillId="2" borderId="17" xfId="3" applyNumberFormat="1" applyFont="1" applyFill="1" applyBorder="1" applyAlignment="1">
      <alignment horizontal="center" vertical="center"/>
    </xf>
    <xf numFmtId="1" fontId="8" fillId="3" borderId="78" xfId="3" applyNumberFormat="1" applyFont="1" applyFill="1" applyBorder="1" applyAlignment="1">
      <alignment horizontal="center" vertical="center"/>
    </xf>
    <xf numFmtId="1" fontId="8" fillId="3" borderId="38" xfId="3" applyNumberFormat="1" applyFont="1" applyFill="1" applyBorder="1" applyAlignment="1">
      <alignment vertical="center"/>
    </xf>
    <xf numFmtId="1" fontId="8" fillId="2" borderId="22" xfId="3" applyNumberFormat="1" applyFont="1" applyFill="1" applyBorder="1" applyAlignment="1">
      <alignment vertical="center"/>
    </xf>
    <xf numFmtId="1" fontId="8" fillId="2" borderId="46" xfId="3" applyNumberFormat="1" applyFont="1" applyFill="1" applyBorder="1" applyAlignment="1">
      <alignment vertical="center"/>
    </xf>
    <xf numFmtId="1" fontId="8" fillId="4" borderId="24" xfId="3" applyNumberFormat="1" applyFont="1" applyFill="1" applyBorder="1" applyAlignment="1">
      <alignment vertical="center"/>
    </xf>
    <xf numFmtId="1" fontId="8" fillId="3" borderId="14" xfId="3" applyNumberFormat="1" applyFont="1" applyFill="1" applyBorder="1" applyAlignment="1">
      <alignment vertical="center"/>
    </xf>
    <xf numFmtId="1" fontId="2" fillId="0" borderId="83" xfId="3" applyNumberFormat="1" applyFont="1" applyFill="1" applyBorder="1" applyAlignment="1">
      <alignment vertical="center"/>
    </xf>
    <xf numFmtId="1" fontId="2" fillId="0" borderId="77" xfId="3" applyNumberFormat="1" applyFont="1" applyFill="1" applyBorder="1" applyAlignment="1">
      <alignment vertical="center"/>
    </xf>
    <xf numFmtId="1" fontId="8" fillId="3" borderId="77" xfId="3" applyNumberFormat="1" applyFont="1" applyFill="1" applyBorder="1" applyAlignment="1">
      <alignment vertical="center"/>
    </xf>
    <xf numFmtId="1" fontId="2" fillId="0" borderId="45" xfId="3" applyNumberFormat="1" applyFont="1" applyFill="1" applyBorder="1" applyAlignment="1">
      <alignment vertical="center"/>
    </xf>
    <xf numFmtId="1" fontId="2" fillId="0" borderId="49" xfId="3" applyNumberFormat="1" applyFont="1" applyFill="1" applyBorder="1" applyAlignment="1">
      <alignment vertical="center"/>
    </xf>
    <xf numFmtId="1" fontId="2" fillId="0" borderId="7" xfId="3" applyNumberFormat="1" applyFont="1" applyFill="1" applyBorder="1" applyAlignment="1">
      <alignment vertical="center"/>
    </xf>
    <xf numFmtId="1" fontId="8" fillId="3" borderId="56" xfId="3" applyNumberFormat="1" applyFont="1" applyFill="1" applyBorder="1" applyAlignment="1">
      <alignment vertical="center"/>
    </xf>
    <xf numFmtId="1" fontId="8" fillId="2" borderId="83" xfId="3" applyNumberFormat="1" applyFont="1" applyFill="1" applyBorder="1" applyAlignment="1">
      <alignment vertical="center"/>
    </xf>
    <xf numFmtId="1" fontId="8" fillId="3" borderId="70" xfId="3" applyNumberFormat="1" applyFont="1" applyFill="1" applyBorder="1" applyAlignment="1">
      <alignment vertical="center"/>
    </xf>
    <xf numFmtId="1" fontId="8" fillId="2" borderId="69" xfId="3" applyNumberFormat="1" applyFont="1" applyFill="1" applyBorder="1" applyAlignment="1">
      <alignment vertical="center"/>
    </xf>
    <xf numFmtId="1" fontId="8" fillId="4" borderId="71" xfId="3" applyNumberFormat="1" applyFont="1" applyFill="1" applyBorder="1" applyAlignment="1">
      <alignment vertical="center"/>
    </xf>
    <xf numFmtId="1" fontId="11" fillId="2" borderId="77" xfId="3" applyNumberFormat="1" applyFont="1" applyFill="1" applyBorder="1" applyAlignment="1">
      <alignment vertical="center"/>
    </xf>
    <xf numFmtId="1" fontId="11" fillId="2" borderId="70" xfId="3" applyNumberFormat="1" applyFont="1" applyFill="1" applyBorder="1" applyAlignment="1">
      <alignment vertical="center"/>
    </xf>
    <xf numFmtId="1" fontId="4" fillId="0" borderId="80" xfId="3" applyNumberFormat="1" applyFont="1" applyFill="1" applyBorder="1" applyAlignment="1">
      <alignment vertical="center"/>
    </xf>
    <xf numFmtId="1" fontId="4" fillId="0" borderId="79" xfId="3" applyNumberFormat="1" applyFont="1" applyFill="1" applyBorder="1" applyAlignment="1">
      <alignment vertical="center"/>
    </xf>
    <xf numFmtId="1" fontId="8" fillId="3" borderId="79" xfId="3" applyNumberFormat="1" applyFont="1" applyFill="1" applyBorder="1" applyAlignment="1">
      <alignment vertical="center"/>
    </xf>
    <xf numFmtId="1" fontId="4" fillId="0" borderId="28" xfId="5" applyNumberFormat="1" applyFont="1" applyFill="1" applyBorder="1" applyAlignment="1">
      <alignment vertical="center"/>
    </xf>
    <xf numFmtId="1" fontId="4" fillId="0" borderId="17" xfId="5" applyNumberFormat="1" applyFont="1" applyFill="1" applyBorder="1" applyAlignment="1">
      <alignment vertical="center"/>
    </xf>
    <xf numFmtId="1" fontId="8" fillId="3" borderId="28" xfId="5" applyNumberFormat="1" applyFont="1" applyFill="1" applyBorder="1" applyAlignment="1">
      <alignment vertical="center"/>
    </xf>
    <xf numFmtId="1" fontId="8" fillId="2" borderId="80" xfId="5" applyNumberFormat="1" applyFont="1" applyFill="1" applyBorder="1" applyAlignment="1">
      <alignment vertical="center"/>
    </xf>
    <xf numFmtId="1" fontId="8" fillId="3" borderId="17" xfId="3" applyNumberFormat="1" applyFont="1" applyFill="1" applyBorder="1" applyAlignment="1">
      <alignment vertical="center"/>
    </xf>
    <xf numFmtId="1" fontId="8" fillId="2" borderId="80" xfId="3" applyNumberFormat="1" applyFont="1" applyFill="1" applyBorder="1" applyAlignment="1">
      <alignment vertical="center"/>
    </xf>
    <xf numFmtId="1" fontId="8" fillId="2" borderId="74" xfId="3" applyNumberFormat="1" applyFont="1" applyFill="1" applyBorder="1" applyAlignment="1">
      <alignment vertical="center"/>
    </xf>
    <xf numFmtId="1" fontId="8" fillId="4" borderId="27" xfId="3" applyNumberFormat="1" applyFont="1" applyFill="1" applyBorder="1" applyAlignment="1">
      <alignment vertical="center"/>
    </xf>
    <xf numFmtId="1" fontId="8" fillId="2" borderId="79" xfId="3" applyNumberFormat="1" applyFont="1" applyFill="1" applyBorder="1" applyAlignment="1">
      <alignment vertical="center"/>
    </xf>
    <xf numFmtId="1" fontId="8" fillId="2" borderId="60" xfId="3" applyNumberFormat="1" applyFont="1" applyFill="1" applyBorder="1" applyAlignment="1">
      <alignment vertical="center"/>
    </xf>
    <xf numFmtId="3" fontId="2" fillId="3" borderId="0" xfId="5" applyNumberFormat="1" applyFont="1" applyFill="1" applyBorder="1" applyAlignment="1">
      <alignment horizontal="center" vertical="center"/>
    </xf>
    <xf numFmtId="1" fontId="2" fillId="3" borderId="48" xfId="3" applyNumberFormat="1" applyFont="1" applyFill="1" applyBorder="1" applyAlignment="1">
      <alignment horizontal="center" vertical="center"/>
    </xf>
    <xf numFmtId="1" fontId="2" fillId="3" borderId="16" xfId="3" applyNumberFormat="1" applyFont="1" applyFill="1" applyBorder="1" applyAlignment="1">
      <alignment horizontal="center" vertical="center"/>
    </xf>
    <xf numFmtId="1" fontId="2" fillId="3" borderId="77" xfId="3" applyNumberFormat="1" applyFont="1" applyFill="1" applyBorder="1" applyAlignment="1">
      <alignment vertical="center"/>
    </xf>
    <xf numFmtId="1" fontId="4" fillId="3" borderId="79" xfId="3" applyNumberFormat="1" applyFont="1" applyFill="1" applyBorder="1" applyAlignment="1">
      <alignment vertical="center"/>
    </xf>
    <xf numFmtId="0" fontId="1" fillId="3" borderId="0" xfId="1" applyFill="1"/>
    <xf numFmtId="0" fontId="2" fillId="0" borderId="32" xfId="5" applyFont="1" applyFill="1" applyBorder="1" applyAlignment="1">
      <alignment horizontal="center" vertical="center" wrapText="1"/>
    </xf>
    <xf numFmtId="0" fontId="2" fillId="2" borderId="32" xfId="5" applyFont="1" applyFill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14" fillId="3" borderId="12" xfId="0" applyFont="1" applyFill="1" applyBorder="1"/>
    <xf numFmtId="1" fontId="2" fillId="3" borderId="12" xfId="3" applyNumberFormat="1" applyFont="1" applyFill="1" applyBorder="1" applyAlignment="1">
      <alignment horizontal="center" vertical="center"/>
    </xf>
    <xf numFmtId="1" fontId="4" fillId="3" borderId="13" xfId="3" applyNumberFormat="1" applyFont="1" applyFill="1" applyBorder="1" applyAlignment="1">
      <alignment horizontal="center" vertical="center"/>
    </xf>
    <xf numFmtId="0" fontId="2" fillId="2" borderId="18" xfId="5" applyFont="1" applyFill="1" applyBorder="1" applyAlignment="1">
      <alignment horizontal="center" vertical="center"/>
    </xf>
    <xf numFmtId="4" fontId="11" fillId="0" borderId="17" xfId="5" applyNumberFormat="1" applyFont="1" applyFill="1" applyBorder="1" applyAlignment="1">
      <alignment horizontal="center" vertical="center" wrapText="1"/>
    </xf>
    <xf numFmtId="1" fontId="8" fillId="2" borderId="37" xfId="1" applyNumberFormat="1" applyFont="1" applyFill="1" applyBorder="1" applyAlignment="1">
      <alignment horizontal="center" vertical="center"/>
    </xf>
    <xf numFmtId="1" fontId="8" fillId="2" borderId="37" xfId="3" applyNumberFormat="1" applyFont="1" applyFill="1" applyBorder="1" applyAlignment="1">
      <alignment horizontal="center" vertical="center"/>
    </xf>
    <xf numFmtId="1" fontId="8" fillId="2" borderId="40" xfId="3" applyNumberFormat="1" applyFont="1" applyFill="1" applyBorder="1" applyAlignment="1">
      <alignment horizontal="center" vertical="center"/>
    </xf>
    <xf numFmtId="1" fontId="8" fillId="2" borderId="41" xfId="3" applyNumberFormat="1" applyFont="1" applyFill="1" applyBorder="1" applyAlignment="1">
      <alignment horizontal="center" vertical="center"/>
    </xf>
    <xf numFmtId="1" fontId="8" fillId="2" borderId="70" xfId="3" applyNumberFormat="1" applyFont="1" applyFill="1" applyBorder="1" applyAlignment="1">
      <alignment horizontal="center" vertical="center"/>
    </xf>
    <xf numFmtId="1" fontId="8" fillId="2" borderId="41" xfId="3" applyNumberFormat="1" applyFont="1" applyFill="1" applyBorder="1" applyAlignment="1">
      <alignment vertical="center"/>
    </xf>
    <xf numFmtId="1" fontId="8" fillId="2" borderId="37" xfId="5" applyNumberFormat="1" applyFont="1" applyFill="1" applyBorder="1" applyAlignment="1">
      <alignment vertical="center"/>
    </xf>
    <xf numFmtId="1" fontId="8" fillId="2" borderId="37" xfId="3" applyNumberFormat="1" applyFont="1" applyFill="1" applyBorder="1" applyAlignment="1">
      <alignment vertical="center"/>
    </xf>
    <xf numFmtId="1" fontId="8" fillId="2" borderId="70" xfId="3" applyNumberFormat="1" applyFont="1" applyFill="1" applyBorder="1" applyAlignment="1">
      <alignment vertical="center"/>
    </xf>
    <xf numFmtId="1" fontId="8" fillId="2" borderId="17" xfId="5" applyNumberFormat="1" applyFont="1" applyFill="1" applyBorder="1" applyAlignment="1">
      <alignment vertical="center"/>
    </xf>
    <xf numFmtId="1" fontId="2" fillId="0" borderId="62" xfId="3" applyNumberFormat="1" applyFont="1" applyFill="1" applyBorder="1" applyAlignment="1">
      <alignment vertical="center"/>
    </xf>
    <xf numFmtId="1" fontId="4" fillId="0" borderId="60" xfId="3" applyNumberFormat="1" applyFont="1" applyFill="1" applyBorder="1" applyAlignment="1">
      <alignment vertical="center"/>
    </xf>
    <xf numFmtId="1" fontId="11" fillId="3" borderId="78" xfId="1" applyNumberFormat="1" applyFont="1" applyFill="1" applyBorder="1" applyAlignment="1">
      <alignment horizontal="center" vertical="center"/>
    </xf>
    <xf numFmtId="1" fontId="2" fillId="3" borderId="31" xfId="3" applyNumberFormat="1" applyFont="1" applyFill="1" applyBorder="1" applyAlignment="1">
      <alignment horizontal="center" vertical="center"/>
    </xf>
    <xf numFmtId="1" fontId="2" fillId="3" borderId="53" xfId="3" applyNumberFormat="1" applyFont="1" applyFill="1" applyBorder="1" applyAlignment="1">
      <alignment horizontal="center" vertical="center"/>
    </xf>
    <xf numFmtId="1" fontId="2" fillId="3" borderId="14" xfId="3" applyNumberFormat="1" applyFont="1" applyFill="1" applyBorder="1" applyAlignment="1">
      <alignment horizontal="center" vertical="center"/>
    </xf>
    <xf numFmtId="1" fontId="2" fillId="3" borderId="72" xfId="3" applyNumberFormat="1" applyFont="1" applyFill="1" applyBorder="1" applyAlignment="1">
      <alignment horizontal="center" vertical="center"/>
    </xf>
    <xf numFmtId="1" fontId="4" fillId="3" borderId="78" xfId="3" applyNumberFormat="1" applyFont="1" applyFill="1" applyBorder="1" applyAlignment="1">
      <alignment horizontal="center" vertical="center"/>
    </xf>
    <xf numFmtId="1" fontId="2" fillId="3" borderId="14" xfId="3" applyNumberFormat="1" applyFont="1" applyFill="1" applyBorder="1" applyAlignment="1">
      <alignment vertical="center"/>
    </xf>
    <xf numFmtId="1" fontId="2" fillId="3" borderId="12" xfId="5" applyNumberFormat="1" applyFont="1" applyFill="1" applyBorder="1" applyAlignment="1">
      <alignment vertical="center"/>
    </xf>
    <xf numFmtId="1" fontId="2" fillId="3" borderId="12" xfId="3" applyNumberFormat="1" applyFont="1" applyFill="1" applyBorder="1" applyAlignment="1">
      <alignment vertical="center"/>
    </xf>
    <xf numFmtId="1" fontId="2" fillId="3" borderId="43" xfId="3" applyNumberFormat="1" applyFont="1" applyFill="1" applyBorder="1" applyAlignment="1">
      <alignment vertical="center"/>
    </xf>
    <xf numFmtId="1" fontId="4" fillId="3" borderId="78" xfId="5" applyNumberFormat="1" applyFont="1" applyFill="1" applyBorder="1" applyAlignment="1">
      <alignment vertical="center"/>
    </xf>
    <xf numFmtId="0" fontId="2" fillId="0" borderId="83" xfId="5" applyFont="1" applyBorder="1" applyAlignment="1">
      <alignment horizontal="center" vertical="center"/>
    </xf>
    <xf numFmtId="0" fontId="2" fillId="0" borderId="69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46" xfId="5" applyFont="1" applyBorder="1" applyAlignment="1">
      <alignment horizontal="center" vertical="center"/>
    </xf>
    <xf numFmtId="0" fontId="2" fillId="0" borderId="80" xfId="5" applyFont="1" applyBorder="1" applyAlignment="1">
      <alignment horizontal="center" vertical="center"/>
    </xf>
    <xf numFmtId="0" fontId="2" fillId="0" borderId="74" xfId="5" applyFont="1" applyBorder="1" applyAlignment="1">
      <alignment horizontal="center" vertical="center"/>
    </xf>
    <xf numFmtId="1" fontId="2" fillId="3" borderId="13" xfId="3" applyNumberFormat="1" applyFont="1" applyFill="1" applyBorder="1" applyAlignment="1">
      <alignment horizontal="center" vertical="center"/>
    </xf>
    <xf numFmtId="166" fontId="4" fillId="2" borderId="31" xfId="3" applyNumberFormat="1" applyFont="1" applyFill="1" applyBorder="1" applyAlignment="1">
      <alignment horizontal="center" vertical="center"/>
    </xf>
    <xf numFmtId="1" fontId="2" fillId="0" borderId="28" xfId="5" applyNumberFormat="1" applyFont="1" applyFill="1" applyBorder="1" applyAlignment="1">
      <alignment horizontal="center" vertical="center" wrapText="1"/>
    </xf>
    <xf numFmtId="1" fontId="2" fillId="0" borderId="17" xfId="5" applyNumberFormat="1" applyFont="1" applyFill="1" applyBorder="1" applyAlignment="1">
      <alignment horizontal="center" vertical="center" wrapText="1"/>
    </xf>
    <xf numFmtId="0" fontId="2" fillId="0" borderId="28" xfId="5" applyFon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4" fontId="2" fillId="0" borderId="28" xfId="5" applyNumberFormat="1" applyFont="1" applyFill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/>
    </xf>
    <xf numFmtId="0" fontId="4" fillId="0" borderId="53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 wrapText="1"/>
    </xf>
    <xf numFmtId="0" fontId="2" fillId="0" borderId="39" xfId="5" applyFont="1" applyBorder="1" applyAlignment="1">
      <alignment horizontal="center" vertical="center" wrapText="1"/>
    </xf>
    <xf numFmtId="0" fontId="2" fillId="0" borderId="54" xfId="5" applyFont="1" applyBorder="1" applyAlignment="1">
      <alignment horizontal="center" vertical="center" wrapText="1"/>
    </xf>
    <xf numFmtId="0" fontId="4" fillId="0" borderId="30" xfId="5" applyFont="1" applyFill="1" applyBorder="1" applyAlignment="1">
      <alignment horizontal="center" vertical="center" wrapText="1"/>
    </xf>
    <xf numFmtId="0" fontId="4" fillId="0" borderId="37" xfId="5" applyFont="1" applyFill="1" applyBorder="1" applyAlignment="1">
      <alignment horizontal="center" vertical="center" wrapText="1"/>
    </xf>
    <xf numFmtId="0" fontId="4" fillId="0" borderId="55" xfId="5" applyFont="1" applyFill="1" applyBorder="1" applyAlignment="1">
      <alignment horizontal="center" vertical="center" wrapText="1"/>
    </xf>
    <xf numFmtId="0" fontId="5" fillId="2" borderId="30" xfId="5" applyFont="1" applyFill="1" applyBorder="1" applyAlignment="1">
      <alignment horizontal="center" vertical="center" wrapText="1"/>
    </xf>
    <xf numFmtId="0" fontId="5" fillId="2" borderId="37" xfId="5" applyFont="1" applyFill="1" applyBorder="1" applyAlignment="1">
      <alignment horizontal="center" vertical="center" wrapText="1"/>
    </xf>
    <xf numFmtId="0" fontId="5" fillId="2" borderId="55" xfId="5" applyFont="1" applyFill="1" applyBorder="1" applyAlignment="1">
      <alignment horizontal="center" vertical="center" wrapText="1"/>
    </xf>
    <xf numFmtId="0" fontId="2" fillId="0" borderId="56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5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58" xfId="1" applyBorder="1" applyAlignment="1">
      <alignment horizontal="center" vertical="center" wrapText="1"/>
    </xf>
    <xf numFmtId="0" fontId="4" fillId="0" borderId="52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/>
    </xf>
    <xf numFmtId="1" fontId="2" fillId="0" borderId="28" xfId="5" applyNumberFormat="1" applyFont="1" applyFill="1" applyBorder="1" applyAlignment="1">
      <alignment horizontal="center" vertical="center"/>
    </xf>
    <xf numFmtId="1" fontId="11" fillId="0" borderId="17" xfId="1" applyNumberFormat="1" applyFont="1" applyBorder="1" applyAlignment="1">
      <alignment horizontal="center" vertical="center"/>
    </xf>
    <xf numFmtId="1" fontId="11" fillId="0" borderId="60" xfId="1" applyNumberFormat="1" applyFont="1" applyBorder="1" applyAlignment="1">
      <alignment horizontal="center" vertical="center"/>
    </xf>
    <xf numFmtId="165" fontId="11" fillId="2" borderId="61" xfId="5" applyNumberFormat="1" applyFont="1" applyFill="1" applyBorder="1" applyAlignment="1">
      <alignment horizontal="center" vertical="center"/>
    </xf>
    <xf numFmtId="165" fontId="11" fillId="2" borderId="7" xfId="5" applyNumberFormat="1" applyFont="1" applyFill="1" applyBorder="1" applyAlignment="1">
      <alignment horizontal="center" vertical="center"/>
    </xf>
    <xf numFmtId="165" fontId="11" fillId="2" borderId="50" xfId="5" applyNumberFormat="1" applyFont="1" applyFill="1" applyBorder="1" applyAlignment="1">
      <alignment horizontal="center" vertical="center"/>
    </xf>
    <xf numFmtId="0" fontId="11" fillId="2" borderId="17" xfId="5" applyFont="1" applyFill="1" applyBorder="1" applyAlignment="1">
      <alignment horizontal="center" vertical="center" wrapText="1"/>
    </xf>
    <xf numFmtId="4" fontId="11" fillId="2" borderId="17" xfId="5" applyNumberFormat="1" applyFont="1" applyFill="1" applyBorder="1" applyAlignment="1">
      <alignment horizontal="center" vertical="center"/>
    </xf>
    <xf numFmtId="1" fontId="11" fillId="2" borderId="17" xfId="5" applyNumberFormat="1" applyFont="1" applyFill="1" applyBorder="1" applyAlignment="1">
      <alignment horizontal="center" vertical="center"/>
    </xf>
    <xf numFmtId="0" fontId="11" fillId="2" borderId="52" xfId="5" applyFont="1" applyFill="1" applyBorder="1" applyAlignment="1">
      <alignment horizontal="center" vertical="center"/>
    </xf>
    <xf numFmtId="0" fontId="11" fillId="2" borderId="43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50" xfId="5" applyFont="1" applyFill="1" applyBorder="1" applyAlignment="1">
      <alignment horizontal="center" vertical="center"/>
    </xf>
    <xf numFmtId="0" fontId="8" fillId="3" borderId="52" xfId="5" applyFont="1" applyFill="1" applyBorder="1" applyAlignment="1">
      <alignment horizontal="left" vertical="center" wrapText="1"/>
    </xf>
    <xf numFmtId="0" fontId="8" fillId="3" borderId="43" xfId="5" applyFont="1" applyFill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8" fillId="4" borderId="81" xfId="5" applyFont="1" applyFill="1" applyBorder="1" applyAlignment="1">
      <alignment horizontal="left" vertical="center" wrapText="1"/>
    </xf>
    <xf numFmtId="0" fontId="0" fillId="0" borderId="8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2" borderId="29" xfId="5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2" borderId="30" xfId="5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1" fontId="8" fillId="2" borderId="28" xfId="1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8" fillId="2" borderId="76" xfId="5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8" fillId="2" borderId="30" xfId="5" applyFont="1" applyFill="1" applyBorder="1" applyAlignment="1">
      <alignment horizontal="center" vertical="center" wrapText="1"/>
    </xf>
    <xf numFmtId="0" fontId="4" fillId="3" borderId="52" xfId="5" applyFont="1" applyFill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11" fillId="2" borderId="17" xfId="5" applyFont="1" applyFill="1" applyBorder="1" applyAlignment="1">
      <alignment horizontal="center" vertical="center"/>
    </xf>
    <xf numFmtId="4" fontId="11" fillId="2" borderId="61" xfId="5" applyNumberFormat="1" applyFont="1" applyFill="1" applyBorder="1" applyAlignment="1">
      <alignment horizontal="center" vertical="center"/>
    </xf>
    <xf numFmtId="4" fontId="11" fillId="2" borderId="7" xfId="5" applyNumberFormat="1" applyFont="1" applyFill="1" applyBorder="1" applyAlignment="1">
      <alignment horizontal="center" vertical="center"/>
    </xf>
    <xf numFmtId="4" fontId="11" fillId="2" borderId="50" xfId="5" applyNumberFormat="1" applyFont="1" applyFill="1" applyBorder="1" applyAlignment="1">
      <alignment horizontal="center" vertical="center"/>
    </xf>
    <xf numFmtId="4" fontId="11" fillId="2" borderId="62" xfId="5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center"/>
    </xf>
    <xf numFmtId="0" fontId="2" fillId="0" borderId="67" xfId="5" applyFont="1" applyBorder="1" applyAlignment="1">
      <alignment horizontal="center"/>
    </xf>
    <xf numFmtId="0" fontId="2" fillId="0" borderId="68" xfId="5" applyFont="1" applyBorder="1" applyAlignment="1">
      <alignment horizontal="center"/>
    </xf>
    <xf numFmtId="0" fontId="2" fillId="0" borderId="46" xfId="5" applyFont="1" applyBorder="1" applyAlignment="1">
      <alignment horizontal="center"/>
    </xf>
    <xf numFmtId="0" fontId="2" fillId="0" borderId="2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63" xfId="5" applyFont="1" applyBorder="1" applyAlignment="1">
      <alignment horizontal="center" vertical="center"/>
    </xf>
    <xf numFmtId="0" fontId="2" fillId="0" borderId="64" xfId="5" applyFont="1" applyBorder="1" applyAlignment="1">
      <alignment horizontal="center" vertical="center"/>
    </xf>
    <xf numFmtId="0" fontId="2" fillId="0" borderId="65" xfId="5" applyFont="1" applyBorder="1" applyAlignment="1">
      <alignment horizontal="center" vertical="center"/>
    </xf>
    <xf numFmtId="0" fontId="2" fillId="2" borderId="0" xfId="5" applyFont="1" applyFill="1" applyBorder="1" applyAlignment="1">
      <alignment horizontal="center"/>
    </xf>
    <xf numFmtId="0" fontId="4" fillId="2" borderId="31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2" fillId="0" borderId="66" xfId="5" applyFont="1" applyBorder="1" applyAlignment="1">
      <alignment horizontal="center"/>
    </xf>
    <xf numFmtId="0" fontId="2" fillId="0" borderId="45" xfId="5" applyFont="1" applyBorder="1" applyAlignment="1">
      <alignment horizontal="center"/>
    </xf>
    <xf numFmtId="0" fontId="2" fillId="0" borderId="22" xfId="5" applyFont="1" applyBorder="1" applyAlignment="1">
      <alignment horizontal="center"/>
    </xf>
    <xf numFmtId="165" fontId="2" fillId="2" borderId="66" xfId="3" applyFont="1" applyFill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165" fontId="2" fillId="0" borderId="67" xfId="3" applyFont="1" applyFill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2" fillId="0" borderId="56" xfId="5" applyFont="1" applyBorder="1" applyAlignment="1">
      <alignment horizontal="center"/>
    </xf>
    <xf numFmtId="49" fontId="2" fillId="3" borderId="52" xfId="5" applyNumberFormat="1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3" fillId="3" borderId="52" xfId="5" applyFont="1" applyFill="1" applyBorder="1" applyAlignment="1">
      <alignment vertical="center" wrapText="1"/>
    </xf>
    <xf numFmtId="0" fontId="8" fillId="3" borderId="43" xfId="5" applyFont="1" applyFill="1" applyBorder="1" applyAlignment="1">
      <alignment vertical="center" wrapText="1"/>
    </xf>
    <xf numFmtId="0" fontId="14" fillId="0" borderId="43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3" fillId="3" borderId="52" xfId="5" applyFont="1" applyFill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2" fillId="0" borderId="17" xfId="5" applyFont="1" applyFill="1" applyBorder="1" applyAlignment="1">
      <alignment horizontal="center" vertical="center" wrapText="1"/>
    </xf>
    <xf numFmtId="49" fontId="2" fillId="0" borderId="28" xfId="5" applyNumberFormat="1" applyFont="1" applyFill="1" applyBorder="1" applyAlignment="1">
      <alignment horizontal="center" vertical="center" wrapText="1"/>
    </xf>
    <xf numFmtId="49" fontId="2" fillId="0" borderId="17" xfId="5" applyNumberFormat="1" applyFont="1" applyFill="1" applyBorder="1" applyAlignment="1">
      <alignment horizontal="center" vertical="center" wrapText="1"/>
    </xf>
    <xf numFmtId="4" fontId="2" fillId="0" borderId="28" xfId="3" applyNumberFormat="1" applyFont="1" applyFill="1" applyBorder="1" applyAlignment="1">
      <alignment horizontal="center" vertical="center"/>
    </xf>
    <xf numFmtId="4" fontId="2" fillId="0" borderId="17" xfId="3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10" fillId="0" borderId="29" xfId="5" applyFont="1" applyBorder="1" applyAlignment="1">
      <alignment horizontal="center" vertical="center"/>
    </xf>
    <xf numFmtId="0" fontId="10" fillId="0" borderId="48" xfId="5" applyFont="1" applyBorder="1" applyAlignment="1">
      <alignment horizontal="center" vertical="center"/>
    </xf>
    <xf numFmtId="49" fontId="2" fillId="2" borderId="30" xfId="5" applyNumberFormat="1" applyFont="1" applyFill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2" fillId="2" borderId="30" xfId="5" applyFont="1" applyFill="1" applyBorder="1" applyAlignment="1">
      <alignment horizontal="center" vertical="center"/>
    </xf>
    <xf numFmtId="0" fontId="2" fillId="2" borderId="44" xfId="5" applyFont="1" applyFill="1" applyBorder="1" applyAlignment="1">
      <alignment horizontal="center" vertical="center"/>
    </xf>
  </cellXfs>
  <cellStyles count="8">
    <cellStyle name="Comma 2" xfId="3"/>
    <cellStyle name="Comma 3" xfId="4"/>
    <cellStyle name="Comma 4" xfId="2"/>
    <cellStyle name="Normal" xfId="0" builtinId="0"/>
    <cellStyle name="Normal 2" xfId="5"/>
    <cellStyle name="Normal 3" xfId="6"/>
    <cellStyle name="Normal 4" xfId="7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tabSelected="1" zoomScale="73" zoomScaleNormal="73" zoomScaleSheetLayoutView="58" workbookViewId="0">
      <selection activeCell="S23" sqref="S23"/>
    </sheetView>
  </sheetViews>
  <sheetFormatPr defaultRowHeight="15"/>
  <cols>
    <col min="1" max="1" width="7" customWidth="1"/>
    <col min="2" max="2" width="23.140625" customWidth="1"/>
    <col min="3" max="3" width="17.5703125" customWidth="1"/>
    <col min="4" max="4" width="13.28515625" customWidth="1"/>
    <col min="9" max="9" width="16.85546875" customWidth="1"/>
    <col min="10" max="11" width="15.28515625" customWidth="1"/>
    <col min="12" max="12" width="15.85546875" customWidth="1"/>
    <col min="14" max="14" width="10.7109375" customWidth="1"/>
    <col min="15" max="15" width="11.28515625" customWidth="1"/>
    <col min="16" max="16" width="11.5703125" customWidth="1"/>
    <col min="17" max="17" width="10" customWidth="1"/>
  </cols>
  <sheetData>
    <row r="1" spans="1:19" ht="15.75" thickBot="1">
      <c r="A1" s="266" t="s">
        <v>0</v>
      </c>
      <c r="B1" s="269" t="s">
        <v>1</v>
      </c>
      <c r="C1" s="272" t="s">
        <v>2</v>
      </c>
      <c r="D1" s="275" t="s">
        <v>3</v>
      </c>
      <c r="E1" s="278" t="s">
        <v>4</v>
      </c>
      <c r="F1" s="281" t="s">
        <v>5</v>
      </c>
      <c r="G1" s="262"/>
      <c r="H1" s="262"/>
      <c r="I1" s="262"/>
      <c r="J1" s="262"/>
      <c r="K1" s="262"/>
      <c r="L1" s="262"/>
      <c r="M1" s="263"/>
      <c r="N1" s="262" t="s">
        <v>6</v>
      </c>
      <c r="O1" s="262"/>
      <c r="P1" s="262"/>
      <c r="Q1" s="262"/>
      <c r="R1" s="263"/>
      <c r="S1" s="1"/>
    </row>
    <row r="2" spans="1:19" ht="15" customHeight="1">
      <c r="A2" s="267"/>
      <c r="B2" s="270"/>
      <c r="C2" s="273"/>
      <c r="D2" s="276"/>
      <c r="E2" s="279"/>
      <c r="F2" s="282" t="s">
        <v>7</v>
      </c>
      <c r="G2" s="284" t="s">
        <v>8</v>
      </c>
      <c r="H2" s="286" t="s">
        <v>9</v>
      </c>
      <c r="I2" s="288" t="s">
        <v>10</v>
      </c>
      <c r="J2" s="289"/>
      <c r="K2" s="289"/>
      <c r="L2" s="289"/>
      <c r="M2" s="290"/>
      <c r="N2" s="264" t="s">
        <v>11</v>
      </c>
      <c r="O2" s="264"/>
      <c r="P2" s="264"/>
      <c r="Q2" s="264"/>
      <c r="R2" s="265"/>
      <c r="S2" s="1"/>
    </row>
    <row r="3" spans="1:19" ht="62.25" customHeight="1" thickBot="1">
      <c r="A3" s="268"/>
      <c r="B3" s="271"/>
      <c r="C3" s="274"/>
      <c r="D3" s="277"/>
      <c r="E3" s="280"/>
      <c r="F3" s="283"/>
      <c r="G3" s="285"/>
      <c r="H3" s="287"/>
      <c r="I3" s="4" t="s">
        <v>12</v>
      </c>
      <c r="J3" s="2" t="s">
        <v>13</v>
      </c>
      <c r="K3" s="2" t="s">
        <v>14</v>
      </c>
      <c r="L3" s="2" t="s">
        <v>15</v>
      </c>
      <c r="M3" s="3" t="s">
        <v>16</v>
      </c>
      <c r="N3" s="40" t="s">
        <v>14</v>
      </c>
      <c r="O3" s="5" t="s">
        <v>15</v>
      </c>
      <c r="P3" s="6" t="s">
        <v>17</v>
      </c>
      <c r="Q3" s="7" t="s">
        <v>18</v>
      </c>
      <c r="R3" s="3" t="s">
        <v>16</v>
      </c>
      <c r="S3" s="1"/>
    </row>
    <row r="4" spans="1:19" ht="16.5" thickTop="1" thickBot="1">
      <c r="A4" s="8">
        <v>1</v>
      </c>
      <c r="B4" s="9">
        <v>2</v>
      </c>
      <c r="C4" s="10">
        <v>3</v>
      </c>
      <c r="D4" s="29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15</v>
      </c>
      <c r="O4" s="11">
        <v>16</v>
      </c>
      <c r="P4" s="11">
        <v>17</v>
      </c>
      <c r="Q4" s="10">
        <v>18</v>
      </c>
      <c r="R4" s="11">
        <v>19</v>
      </c>
      <c r="S4" s="1"/>
    </row>
    <row r="5" spans="1:19" ht="31.5" customHeight="1" thickBot="1">
      <c r="A5" s="89">
        <v>1</v>
      </c>
      <c r="B5" s="216" t="s">
        <v>54</v>
      </c>
      <c r="C5" s="217">
        <v>0.89</v>
      </c>
      <c r="D5" s="217" t="s">
        <v>55</v>
      </c>
      <c r="E5" s="218" t="s">
        <v>31</v>
      </c>
      <c r="F5" s="218">
        <v>385</v>
      </c>
      <c r="G5" s="218">
        <v>327</v>
      </c>
      <c r="H5" s="219">
        <v>58</v>
      </c>
      <c r="I5" s="250">
        <v>20</v>
      </c>
      <c r="J5" s="218">
        <v>39</v>
      </c>
      <c r="K5" s="218">
        <v>88</v>
      </c>
      <c r="L5" s="248">
        <v>49</v>
      </c>
      <c r="M5" s="252">
        <v>196</v>
      </c>
      <c r="N5" s="250">
        <v>76</v>
      </c>
      <c r="O5" s="218">
        <v>76</v>
      </c>
      <c r="P5" s="218">
        <v>48</v>
      </c>
      <c r="Q5" s="217"/>
      <c r="R5" s="219">
        <v>200</v>
      </c>
      <c r="S5" s="1"/>
    </row>
    <row r="6" spans="1:19" ht="15.75" thickBot="1">
      <c r="A6" s="359" t="s">
        <v>56</v>
      </c>
      <c r="B6" s="360"/>
      <c r="C6" s="360"/>
      <c r="D6" s="361"/>
      <c r="E6" s="220"/>
      <c r="F6" s="221">
        <f t="shared" ref="F6:P6" si="0">SUM(F5)</f>
        <v>385</v>
      </c>
      <c r="G6" s="221">
        <f t="shared" si="0"/>
        <v>327</v>
      </c>
      <c r="H6" s="254">
        <f t="shared" si="0"/>
        <v>58</v>
      </c>
      <c r="I6" s="240">
        <f t="shared" si="0"/>
        <v>20</v>
      </c>
      <c r="J6" s="221">
        <f t="shared" si="0"/>
        <v>39</v>
      </c>
      <c r="K6" s="221">
        <f t="shared" si="0"/>
        <v>88</v>
      </c>
      <c r="L6" s="241">
        <f t="shared" si="0"/>
        <v>49</v>
      </c>
      <c r="M6" s="242">
        <f t="shared" si="0"/>
        <v>196</v>
      </c>
      <c r="N6" s="240">
        <f t="shared" si="0"/>
        <v>76</v>
      </c>
      <c r="O6" s="221">
        <f t="shared" si="0"/>
        <v>76</v>
      </c>
      <c r="P6" s="221">
        <f t="shared" si="0"/>
        <v>48</v>
      </c>
      <c r="Q6" s="221"/>
      <c r="R6" s="222">
        <v>200</v>
      </c>
      <c r="S6" s="1"/>
    </row>
    <row r="7" spans="1:19">
      <c r="A7" s="375">
        <v>2</v>
      </c>
      <c r="B7" s="377" t="s">
        <v>19</v>
      </c>
      <c r="C7" s="379">
        <v>8.0399999999999991</v>
      </c>
      <c r="D7" s="379" t="s">
        <v>58</v>
      </c>
      <c r="E7" s="23" t="s">
        <v>20</v>
      </c>
      <c r="F7" s="23">
        <v>1259</v>
      </c>
      <c r="G7" s="23">
        <v>1070</v>
      </c>
      <c r="H7" s="27">
        <v>189</v>
      </c>
      <c r="I7" s="251"/>
      <c r="J7" s="23">
        <v>96</v>
      </c>
      <c r="K7" s="23">
        <v>289</v>
      </c>
      <c r="L7" s="249">
        <v>257</v>
      </c>
      <c r="M7" s="253">
        <v>642</v>
      </c>
      <c r="N7" s="251">
        <v>248</v>
      </c>
      <c r="O7" s="23">
        <v>248</v>
      </c>
      <c r="P7" s="23">
        <v>156</v>
      </c>
      <c r="Q7" s="223"/>
      <c r="R7" s="27">
        <v>652</v>
      </c>
      <c r="S7" s="1"/>
    </row>
    <row r="8" spans="1:19" ht="15.75" thickBot="1">
      <c r="A8" s="376"/>
      <c r="B8" s="378"/>
      <c r="C8" s="380"/>
      <c r="D8" s="380"/>
      <c r="E8" s="23" t="s">
        <v>57</v>
      </c>
      <c r="F8" s="23">
        <v>214</v>
      </c>
      <c r="G8" s="23">
        <v>182</v>
      </c>
      <c r="H8" s="27">
        <v>32</v>
      </c>
      <c r="I8" s="251"/>
      <c r="J8" s="23"/>
      <c r="K8" s="23"/>
      <c r="L8" s="249"/>
      <c r="M8" s="253"/>
      <c r="N8" s="251">
        <v>105</v>
      </c>
      <c r="O8" s="23">
        <v>105</v>
      </c>
      <c r="P8" s="23">
        <v>66</v>
      </c>
      <c r="Q8" s="223"/>
      <c r="R8" s="27">
        <v>276</v>
      </c>
      <c r="S8" s="1"/>
    </row>
    <row r="9" spans="1:19" s="75" customFormat="1" ht="15.75" thickBot="1">
      <c r="A9" s="359" t="s">
        <v>19</v>
      </c>
      <c r="B9" s="360"/>
      <c r="C9" s="360"/>
      <c r="D9" s="374"/>
      <c r="E9" s="210"/>
      <c r="F9" s="211">
        <f>SUM(F7:F8)</f>
        <v>1473</v>
      </c>
      <c r="G9" s="83">
        <f>SUM(G7:G8)</f>
        <v>1252</v>
      </c>
      <c r="H9" s="212">
        <f>SUM(H7:H8)</f>
        <v>221</v>
      </c>
      <c r="I9" s="147"/>
      <c r="J9" s="83">
        <f>SUM(J7:J8)</f>
        <v>96</v>
      </c>
      <c r="K9" s="83">
        <f>SUM(K7:K8)</f>
        <v>289</v>
      </c>
      <c r="L9" s="159">
        <f>SUM(L7:L8)</f>
        <v>257</v>
      </c>
      <c r="M9" s="173"/>
      <c r="N9" s="84">
        <f>SUM(N7:N8)</f>
        <v>353</v>
      </c>
      <c r="O9" s="85">
        <f>SUM(O7:O8)</f>
        <v>353</v>
      </c>
      <c r="P9" s="85">
        <f>SUM(P7:P8)</f>
        <v>222</v>
      </c>
      <c r="Q9" s="213"/>
      <c r="R9" s="214">
        <f>SUM(R7:R8)</f>
        <v>928</v>
      </c>
      <c r="S9" s="215"/>
    </row>
    <row r="10" spans="1:19">
      <c r="A10" s="258">
        <v>3</v>
      </c>
      <c r="B10" s="370" t="s">
        <v>21</v>
      </c>
      <c r="C10" s="372">
        <v>11.68</v>
      </c>
      <c r="D10" s="70" t="s">
        <v>42</v>
      </c>
      <c r="E10" s="256">
        <v>1480</v>
      </c>
      <c r="F10" s="35">
        <v>1274</v>
      </c>
      <c r="G10" s="50">
        <v>1085</v>
      </c>
      <c r="H10" s="51">
        <v>189</v>
      </c>
      <c r="I10" s="69"/>
      <c r="J10" s="50"/>
      <c r="K10" s="50">
        <v>108</v>
      </c>
      <c r="L10" s="153">
        <v>108</v>
      </c>
      <c r="M10" s="166">
        <v>216</v>
      </c>
      <c r="N10" s="57">
        <v>126</v>
      </c>
      <c r="O10" s="52">
        <v>378</v>
      </c>
      <c r="P10" s="52">
        <v>316</v>
      </c>
      <c r="Q10" s="184">
        <v>869</v>
      </c>
      <c r="R10" s="197">
        <v>1689</v>
      </c>
      <c r="S10" s="1"/>
    </row>
    <row r="11" spans="1:19">
      <c r="A11" s="369"/>
      <c r="B11" s="371"/>
      <c r="C11" s="373"/>
      <c r="D11" s="77" t="s">
        <v>31</v>
      </c>
      <c r="E11" s="257"/>
      <c r="F11" s="34">
        <v>93</v>
      </c>
      <c r="G11" s="53">
        <v>80</v>
      </c>
      <c r="H11" s="54">
        <v>13</v>
      </c>
      <c r="I11" s="143"/>
      <c r="J11" s="53"/>
      <c r="K11" s="60">
        <v>12</v>
      </c>
      <c r="L11" s="154">
        <v>16</v>
      </c>
      <c r="M11" s="167">
        <v>28</v>
      </c>
      <c r="N11" s="61">
        <v>37</v>
      </c>
      <c r="O11" s="55">
        <v>38</v>
      </c>
      <c r="P11" s="55"/>
      <c r="Q11" s="185"/>
      <c r="R11" s="198">
        <v>75</v>
      </c>
      <c r="S11" s="1"/>
    </row>
    <row r="12" spans="1:19" ht="15.75" thickBot="1">
      <c r="A12" s="369"/>
      <c r="B12" s="371"/>
      <c r="C12" s="373"/>
      <c r="D12" s="78" t="s">
        <v>25</v>
      </c>
      <c r="E12" s="257"/>
      <c r="F12" s="34">
        <v>113</v>
      </c>
      <c r="G12" s="53">
        <v>99</v>
      </c>
      <c r="H12" s="54">
        <v>14</v>
      </c>
      <c r="I12" s="143"/>
      <c r="J12" s="53"/>
      <c r="K12" s="60"/>
      <c r="L12" s="154"/>
      <c r="M12" s="167"/>
      <c r="N12" s="61">
        <v>72</v>
      </c>
      <c r="O12" s="55">
        <v>72</v>
      </c>
      <c r="P12" s="55"/>
      <c r="Q12" s="185"/>
      <c r="R12" s="198">
        <v>144</v>
      </c>
      <c r="S12" s="1"/>
    </row>
    <row r="13" spans="1:19" ht="15.75" thickBot="1">
      <c r="A13" s="362" t="s">
        <v>50</v>
      </c>
      <c r="B13" s="363"/>
      <c r="C13" s="364"/>
      <c r="D13" s="365"/>
      <c r="E13" s="114"/>
      <c r="F13" s="115">
        <f>SUM(F10:F12)</f>
        <v>1480</v>
      </c>
      <c r="G13" s="116">
        <f>SUM(G10:G12)</f>
        <v>1264</v>
      </c>
      <c r="H13" s="117">
        <f>SUM(H10:H12)</f>
        <v>216</v>
      </c>
      <c r="I13" s="144"/>
      <c r="J13" s="116"/>
      <c r="K13" s="118">
        <f t="shared" ref="K13:R13" si="1">SUM(K10:K12)</f>
        <v>120</v>
      </c>
      <c r="L13" s="155">
        <f t="shared" si="1"/>
        <v>124</v>
      </c>
      <c r="M13" s="168">
        <f t="shared" si="1"/>
        <v>244</v>
      </c>
      <c r="N13" s="179">
        <f t="shared" si="1"/>
        <v>235</v>
      </c>
      <c r="O13" s="119">
        <f t="shared" si="1"/>
        <v>488</v>
      </c>
      <c r="P13" s="119">
        <f t="shared" si="1"/>
        <v>316</v>
      </c>
      <c r="Q13" s="186">
        <f t="shared" si="1"/>
        <v>869</v>
      </c>
      <c r="R13" s="199">
        <f t="shared" si="1"/>
        <v>1908</v>
      </c>
      <c r="S13" s="43"/>
    </row>
    <row r="14" spans="1:19">
      <c r="A14" s="258">
        <v>4</v>
      </c>
      <c r="B14" s="258" t="s">
        <v>23</v>
      </c>
      <c r="C14" s="261">
        <v>9.5500000000000007</v>
      </c>
      <c r="D14" s="72" t="s">
        <v>20</v>
      </c>
      <c r="E14" s="291">
        <v>1325</v>
      </c>
      <c r="F14" s="35">
        <v>415</v>
      </c>
      <c r="G14" s="50">
        <v>357</v>
      </c>
      <c r="H14" s="56">
        <v>58</v>
      </c>
      <c r="I14" s="69">
        <v>36</v>
      </c>
      <c r="J14" s="50">
        <v>18</v>
      </c>
      <c r="K14" s="50">
        <v>54</v>
      </c>
      <c r="L14" s="153">
        <v>71</v>
      </c>
      <c r="M14" s="166">
        <v>179</v>
      </c>
      <c r="N14" s="57">
        <v>181</v>
      </c>
      <c r="O14" s="58">
        <v>78</v>
      </c>
      <c r="P14" s="52"/>
      <c r="Q14" s="187"/>
      <c r="R14" s="200">
        <v>259</v>
      </c>
      <c r="S14" s="1"/>
    </row>
    <row r="15" spans="1:19" ht="25.5">
      <c r="A15" s="259"/>
      <c r="B15" s="259"/>
      <c r="C15" s="259"/>
      <c r="D15" s="73" t="s">
        <v>22</v>
      </c>
      <c r="E15" s="292"/>
      <c r="F15" s="34">
        <v>902</v>
      </c>
      <c r="G15" s="53">
        <v>777</v>
      </c>
      <c r="H15" s="59">
        <v>126</v>
      </c>
      <c r="I15" s="143">
        <v>7</v>
      </c>
      <c r="J15" s="60">
        <v>3</v>
      </c>
      <c r="K15" s="53">
        <v>75</v>
      </c>
      <c r="L15" s="154">
        <v>112</v>
      </c>
      <c r="M15" s="167">
        <v>197</v>
      </c>
      <c r="N15" s="61">
        <v>582</v>
      </c>
      <c r="O15" s="62">
        <v>257</v>
      </c>
      <c r="P15" s="55"/>
      <c r="Q15" s="188"/>
      <c r="R15" s="201">
        <v>839</v>
      </c>
    </row>
    <row r="16" spans="1:19" ht="15.75" thickBot="1">
      <c r="A16" s="260"/>
      <c r="B16" s="260"/>
      <c r="C16" s="260"/>
      <c r="D16" s="71" t="s">
        <v>44</v>
      </c>
      <c r="E16" s="293"/>
      <c r="F16" s="39">
        <v>8</v>
      </c>
      <c r="G16" s="63">
        <v>7</v>
      </c>
      <c r="H16" s="64">
        <v>1</v>
      </c>
      <c r="I16" s="145"/>
      <c r="J16" s="65"/>
      <c r="K16" s="63"/>
      <c r="L16" s="156"/>
      <c r="M16" s="169"/>
      <c r="N16" s="66">
        <v>7</v>
      </c>
      <c r="O16" s="67">
        <v>2</v>
      </c>
      <c r="P16" s="68"/>
      <c r="Q16" s="189"/>
      <c r="R16" s="76">
        <v>9</v>
      </c>
    </row>
    <row r="17" spans="1:18" ht="15.75" thickBot="1">
      <c r="A17" s="366" t="s">
        <v>38</v>
      </c>
      <c r="B17" s="305"/>
      <c r="C17" s="367"/>
      <c r="D17" s="368"/>
      <c r="E17" s="109"/>
      <c r="F17" s="120">
        <f t="shared" ref="F17:M17" si="2">SUM(F14:F16)</f>
        <v>1325</v>
      </c>
      <c r="G17" s="121">
        <f t="shared" si="2"/>
        <v>1141</v>
      </c>
      <c r="H17" s="122">
        <f t="shared" si="2"/>
        <v>185</v>
      </c>
      <c r="I17" s="146">
        <f t="shared" si="2"/>
        <v>43</v>
      </c>
      <c r="J17" s="121">
        <f t="shared" si="2"/>
        <v>21</v>
      </c>
      <c r="K17" s="121">
        <f t="shared" si="2"/>
        <v>129</v>
      </c>
      <c r="L17" s="157">
        <f t="shared" si="2"/>
        <v>183</v>
      </c>
      <c r="M17" s="170">
        <f t="shared" si="2"/>
        <v>376</v>
      </c>
      <c r="N17" s="123">
        <f>SUM(N14:N16)</f>
        <v>770</v>
      </c>
      <c r="O17" s="124">
        <f>SUM(O14:O16)</f>
        <v>337</v>
      </c>
      <c r="P17" s="125"/>
      <c r="Q17" s="190"/>
      <c r="R17" s="202">
        <f>SUM(R14:R16)</f>
        <v>1107</v>
      </c>
    </row>
    <row r="18" spans="1:18">
      <c r="A18" s="323">
        <v>5</v>
      </c>
      <c r="B18" s="325" t="s">
        <v>24</v>
      </c>
      <c r="C18" s="317">
        <v>5.43</v>
      </c>
      <c r="D18" s="105" t="s">
        <v>45</v>
      </c>
      <c r="E18" s="106">
        <v>207</v>
      </c>
      <c r="F18" s="92">
        <v>194</v>
      </c>
      <c r="G18" s="92">
        <v>156</v>
      </c>
      <c r="H18" s="150">
        <v>38</v>
      </c>
      <c r="I18" s="102"/>
      <c r="J18" s="92"/>
      <c r="K18" s="92"/>
      <c r="L18" s="158"/>
      <c r="M18" s="171"/>
      <c r="N18" s="180">
        <v>42</v>
      </c>
      <c r="O18" s="107">
        <v>85</v>
      </c>
      <c r="P18" s="93">
        <v>71</v>
      </c>
      <c r="Q18" s="191">
        <v>85</v>
      </c>
      <c r="R18" s="203">
        <v>283</v>
      </c>
    </row>
    <row r="19" spans="1:18" ht="15.75" thickBot="1">
      <c r="A19" s="324"/>
      <c r="B19" s="315"/>
      <c r="C19" s="318"/>
      <c r="D19" s="224" t="s">
        <v>43</v>
      </c>
      <c r="E19" s="225"/>
      <c r="F19" s="226">
        <v>13</v>
      </c>
      <c r="G19" s="226">
        <v>11</v>
      </c>
      <c r="H19" s="227">
        <v>2</v>
      </c>
      <c r="I19" s="228"/>
      <c r="J19" s="226"/>
      <c r="K19" s="226"/>
      <c r="L19" s="229"/>
      <c r="M19" s="177"/>
      <c r="N19" s="230"/>
      <c r="O19" s="231">
        <v>16</v>
      </c>
      <c r="P19" s="232"/>
      <c r="Q19" s="233"/>
      <c r="R19" s="234">
        <v>16</v>
      </c>
    </row>
    <row r="20" spans="1:18" s="75" customFormat="1" ht="23.25" customHeight="1" thickBot="1">
      <c r="A20" s="326" t="s">
        <v>49</v>
      </c>
      <c r="B20" s="327"/>
      <c r="C20" s="327"/>
      <c r="D20" s="328"/>
      <c r="E20" s="237"/>
      <c r="F20" s="238">
        <f>SUM(F18:F19)</f>
        <v>207</v>
      </c>
      <c r="G20" s="221">
        <f>SUM(G18:G19)</f>
        <v>167</v>
      </c>
      <c r="H20" s="239">
        <f>SUM(H18:H19)</f>
        <v>40</v>
      </c>
      <c r="I20" s="240"/>
      <c r="J20" s="221"/>
      <c r="K20" s="221"/>
      <c r="L20" s="241"/>
      <c r="M20" s="242"/>
      <c r="N20" s="243">
        <f t="shared" ref="N20:R20" si="3">SUM(N18:N19)</f>
        <v>42</v>
      </c>
      <c r="O20" s="244">
        <f t="shared" si="3"/>
        <v>101</v>
      </c>
      <c r="P20" s="245">
        <f t="shared" si="3"/>
        <v>71</v>
      </c>
      <c r="Q20" s="246">
        <f t="shared" si="3"/>
        <v>85</v>
      </c>
      <c r="R20" s="247">
        <f t="shared" si="3"/>
        <v>299</v>
      </c>
    </row>
    <row r="21" spans="1:18" ht="30" customHeight="1" thickBot="1">
      <c r="A21" s="87">
        <v>6</v>
      </c>
      <c r="B21" s="81" t="s">
        <v>51</v>
      </c>
      <c r="C21" s="82">
        <v>3.13</v>
      </c>
      <c r="D21" s="71" t="s">
        <v>31</v>
      </c>
      <c r="E21" s="126">
        <v>1736</v>
      </c>
      <c r="F21" s="39">
        <v>1736</v>
      </c>
      <c r="G21" s="145">
        <v>1476</v>
      </c>
      <c r="H21" s="64">
        <v>260</v>
      </c>
      <c r="I21" s="145">
        <v>88</v>
      </c>
      <c r="J21" s="145">
        <v>133</v>
      </c>
      <c r="K21" s="145">
        <v>266</v>
      </c>
      <c r="L21" s="156">
        <v>398</v>
      </c>
      <c r="M21" s="169">
        <v>885</v>
      </c>
      <c r="N21" s="66">
        <v>215</v>
      </c>
      <c r="O21" s="66">
        <v>429</v>
      </c>
      <c r="P21" s="66">
        <v>429</v>
      </c>
      <c r="Q21" s="235"/>
      <c r="R21" s="236">
        <v>1073</v>
      </c>
    </row>
    <row r="22" spans="1:18" ht="15.75" thickBot="1">
      <c r="A22" s="304" t="s">
        <v>39</v>
      </c>
      <c r="B22" s="305"/>
      <c r="C22" s="306"/>
      <c r="D22" s="307"/>
      <c r="E22" s="109"/>
      <c r="F22" s="110">
        <f t="shared" ref="F22:P22" si="4">SUM(F21)</f>
        <v>1736</v>
      </c>
      <c r="G22" s="111">
        <f t="shared" si="4"/>
        <v>1476</v>
      </c>
      <c r="H22" s="112">
        <f t="shared" si="4"/>
        <v>260</v>
      </c>
      <c r="I22" s="111">
        <f t="shared" si="4"/>
        <v>88</v>
      </c>
      <c r="J22" s="111">
        <f t="shared" si="4"/>
        <v>133</v>
      </c>
      <c r="K22" s="108">
        <f t="shared" si="4"/>
        <v>266</v>
      </c>
      <c r="L22" s="160">
        <f t="shared" si="4"/>
        <v>398</v>
      </c>
      <c r="M22" s="174">
        <f t="shared" si="4"/>
        <v>885</v>
      </c>
      <c r="N22" s="113">
        <f t="shared" si="4"/>
        <v>215</v>
      </c>
      <c r="O22" s="113">
        <f t="shared" si="4"/>
        <v>429</v>
      </c>
      <c r="P22" s="113">
        <f t="shared" si="4"/>
        <v>429</v>
      </c>
      <c r="Q22" s="192"/>
      <c r="R22" s="204">
        <v>1073</v>
      </c>
    </row>
    <row r="23" spans="1:18" ht="31.5" customHeight="1" thickBot="1">
      <c r="A23" s="86">
        <v>7</v>
      </c>
      <c r="B23" s="79" t="s">
        <v>26</v>
      </c>
      <c r="C23" s="80">
        <v>2.9</v>
      </c>
      <c r="D23" s="74" t="s">
        <v>20</v>
      </c>
      <c r="E23" s="88"/>
      <c r="F23" s="35">
        <v>1234</v>
      </c>
      <c r="G23" s="69">
        <v>1049</v>
      </c>
      <c r="H23" s="56">
        <v>185</v>
      </c>
      <c r="I23" s="69">
        <v>73</v>
      </c>
      <c r="J23" s="69">
        <v>110</v>
      </c>
      <c r="K23" s="69">
        <v>221</v>
      </c>
      <c r="L23" s="153">
        <v>330</v>
      </c>
      <c r="M23" s="166">
        <v>734</v>
      </c>
      <c r="N23" s="57">
        <v>97</v>
      </c>
      <c r="O23" s="57">
        <v>196</v>
      </c>
      <c r="P23" s="57">
        <v>196</v>
      </c>
      <c r="Q23" s="184"/>
      <c r="R23" s="197">
        <v>489</v>
      </c>
    </row>
    <row r="24" spans="1:18" ht="15.75" thickBot="1">
      <c r="A24" s="304" t="s">
        <v>40</v>
      </c>
      <c r="B24" s="305"/>
      <c r="C24" s="306"/>
      <c r="D24" s="307"/>
      <c r="E24" s="142"/>
      <c r="F24" s="110">
        <f t="shared" ref="F24:P24" si="5">SUM(F23)</f>
        <v>1234</v>
      </c>
      <c r="G24" s="111">
        <f t="shared" si="5"/>
        <v>1049</v>
      </c>
      <c r="H24" s="112">
        <f t="shared" si="5"/>
        <v>185</v>
      </c>
      <c r="I24" s="111">
        <f t="shared" si="5"/>
        <v>73</v>
      </c>
      <c r="J24" s="111">
        <f t="shared" si="5"/>
        <v>110</v>
      </c>
      <c r="K24" s="111">
        <f t="shared" si="5"/>
        <v>221</v>
      </c>
      <c r="L24" s="160">
        <f t="shared" si="5"/>
        <v>330</v>
      </c>
      <c r="M24" s="174">
        <f t="shared" si="5"/>
        <v>734</v>
      </c>
      <c r="N24" s="113">
        <f t="shared" si="5"/>
        <v>97</v>
      </c>
      <c r="O24" s="113">
        <f t="shared" si="5"/>
        <v>196</v>
      </c>
      <c r="P24" s="113">
        <f t="shared" si="5"/>
        <v>196</v>
      </c>
      <c r="Q24" s="192"/>
      <c r="R24" s="204">
        <v>489</v>
      </c>
    </row>
    <row r="25" spans="1:18">
      <c r="A25" s="311">
        <v>8</v>
      </c>
      <c r="B25" s="314" t="s">
        <v>47</v>
      </c>
      <c r="C25" s="317">
        <v>15.16</v>
      </c>
      <c r="D25" s="98" t="s">
        <v>20</v>
      </c>
      <c r="E25" s="320"/>
      <c r="F25" s="102">
        <v>3214</v>
      </c>
      <c r="G25" s="92">
        <v>2732</v>
      </c>
      <c r="H25" s="150">
        <v>482</v>
      </c>
      <c r="I25" s="102">
        <v>354</v>
      </c>
      <c r="J25" s="92">
        <v>129</v>
      </c>
      <c r="K25" s="92">
        <v>627</v>
      </c>
      <c r="L25" s="158">
        <v>662</v>
      </c>
      <c r="M25" s="171">
        <v>1772</v>
      </c>
      <c r="N25" s="180">
        <v>1125</v>
      </c>
      <c r="O25" s="93">
        <v>267</v>
      </c>
      <c r="P25" s="93"/>
      <c r="Q25" s="191"/>
      <c r="R25" s="205">
        <v>1392</v>
      </c>
    </row>
    <row r="26" spans="1:18" ht="25.5">
      <c r="A26" s="312"/>
      <c r="B26" s="315"/>
      <c r="C26" s="318"/>
      <c r="D26" s="99" t="s">
        <v>22</v>
      </c>
      <c r="E26" s="321"/>
      <c r="F26" s="103">
        <v>1008</v>
      </c>
      <c r="G26" s="94">
        <v>860</v>
      </c>
      <c r="H26" s="151">
        <v>148</v>
      </c>
      <c r="I26" s="103"/>
      <c r="J26" s="94"/>
      <c r="K26" s="94">
        <v>67</v>
      </c>
      <c r="L26" s="161">
        <v>128</v>
      </c>
      <c r="M26" s="175">
        <v>195</v>
      </c>
      <c r="N26" s="103">
        <v>694</v>
      </c>
      <c r="O26" s="95">
        <v>258</v>
      </c>
      <c r="P26" s="95"/>
      <c r="Q26" s="193"/>
      <c r="R26" s="206">
        <v>952</v>
      </c>
    </row>
    <row r="27" spans="1:18" ht="15.75" thickBot="1">
      <c r="A27" s="313"/>
      <c r="B27" s="316"/>
      <c r="C27" s="319"/>
      <c r="D27" s="100" t="s">
        <v>48</v>
      </c>
      <c r="E27" s="322"/>
      <c r="F27" s="103">
        <v>99</v>
      </c>
      <c r="G27" s="94">
        <v>85</v>
      </c>
      <c r="H27" s="151">
        <v>14</v>
      </c>
      <c r="I27" s="103"/>
      <c r="J27" s="94"/>
      <c r="K27" s="94"/>
      <c r="L27" s="161"/>
      <c r="M27" s="175"/>
      <c r="N27" s="181">
        <v>82</v>
      </c>
      <c r="O27" s="95">
        <v>43</v>
      </c>
      <c r="P27" s="95"/>
      <c r="Q27" s="193"/>
      <c r="R27" s="206">
        <v>125</v>
      </c>
    </row>
    <row r="28" spans="1:18" s="90" customFormat="1" ht="15.75" thickBot="1">
      <c r="A28" s="308" t="s">
        <v>52</v>
      </c>
      <c r="B28" s="309"/>
      <c r="C28" s="310"/>
      <c r="D28" s="101"/>
      <c r="E28" s="104"/>
      <c r="F28" s="96">
        <f t="shared" ref="F28:O28" si="6">SUM(F25:F27)</f>
        <v>4321</v>
      </c>
      <c r="G28" s="96">
        <f t="shared" si="6"/>
        <v>3677</v>
      </c>
      <c r="H28" s="152">
        <f t="shared" si="6"/>
        <v>644</v>
      </c>
      <c r="I28" s="148">
        <f t="shared" si="6"/>
        <v>354</v>
      </c>
      <c r="J28" s="96">
        <f t="shared" si="6"/>
        <v>129</v>
      </c>
      <c r="K28" s="96">
        <f t="shared" si="6"/>
        <v>694</v>
      </c>
      <c r="L28" s="162">
        <f t="shared" si="6"/>
        <v>790</v>
      </c>
      <c r="M28" s="176">
        <f t="shared" si="6"/>
        <v>1967</v>
      </c>
      <c r="N28" s="182">
        <f t="shared" si="6"/>
        <v>1901</v>
      </c>
      <c r="O28" s="97">
        <f t="shared" si="6"/>
        <v>568</v>
      </c>
      <c r="P28" s="97"/>
      <c r="Q28" s="194"/>
      <c r="R28" s="207">
        <f>SUM(R25:R27)</f>
        <v>2469</v>
      </c>
    </row>
    <row r="29" spans="1:18">
      <c r="A29" s="329">
        <v>9</v>
      </c>
      <c r="B29" s="297" t="s">
        <v>46</v>
      </c>
      <c r="C29" s="298">
        <v>6.59</v>
      </c>
      <c r="D29" s="132" t="s">
        <v>20</v>
      </c>
      <c r="E29" s="299"/>
      <c r="F29" s="133">
        <v>1800</v>
      </c>
      <c r="G29" s="134">
        <v>1530</v>
      </c>
      <c r="H29" s="135">
        <v>270</v>
      </c>
      <c r="I29" s="134">
        <v>107</v>
      </c>
      <c r="J29" s="134">
        <v>107</v>
      </c>
      <c r="K29" s="134">
        <v>428</v>
      </c>
      <c r="L29" s="163">
        <v>429</v>
      </c>
      <c r="M29" s="172">
        <v>1071</v>
      </c>
      <c r="N29" s="136">
        <v>70</v>
      </c>
      <c r="O29" s="136">
        <v>287</v>
      </c>
      <c r="P29" s="136">
        <v>358</v>
      </c>
      <c r="Q29" s="195"/>
      <c r="R29" s="208">
        <v>715</v>
      </c>
    </row>
    <row r="30" spans="1:18" ht="26.25" thickBot="1">
      <c r="A30" s="329"/>
      <c r="B30" s="297"/>
      <c r="C30" s="298"/>
      <c r="D30" s="91" t="s">
        <v>22</v>
      </c>
      <c r="E30" s="292"/>
      <c r="F30" s="137">
        <v>21</v>
      </c>
      <c r="G30" s="138">
        <v>18</v>
      </c>
      <c r="H30" s="139">
        <v>3</v>
      </c>
      <c r="I30" s="138">
        <v>3</v>
      </c>
      <c r="J30" s="138">
        <v>3</v>
      </c>
      <c r="K30" s="138">
        <v>4</v>
      </c>
      <c r="L30" s="164">
        <v>3</v>
      </c>
      <c r="M30" s="177">
        <v>13</v>
      </c>
      <c r="N30" s="140">
        <v>2</v>
      </c>
      <c r="O30" s="140">
        <v>1</v>
      </c>
      <c r="P30" s="140">
        <v>3</v>
      </c>
      <c r="Q30" s="196"/>
      <c r="R30" s="209">
        <v>6</v>
      </c>
    </row>
    <row r="31" spans="1:18" ht="15.75" thickBot="1">
      <c r="A31" s="304" t="s">
        <v>53</v>
      </c>
      <c r="B31" s="305"/>
      <c r="C31" s="306"/>
      <c r="D31" s="307"/>
      <c r="E31" s="142"/>
      <c r="F31" s="127">
        <f t="shared" ref="F31:M31" si="7">SUM(F29:F30)</f>
        <v>1821</v>
      </c>
      <c r="G31" s="128">
        <f t="shared" si="7"/>
        <v>1548</v>
      </c>
      <c r="H31" s="129">
        <f t="shared" si="7"/>
        <v>273</v>
      </c>
      <c r="I31" s="149">
        <f t="shared" si="7"/>
        <v>110</v>
      </c>
      <c r="J31" s="128">
        <f t="shared" si="7"/>
        <v>110</v>
      </c>
      <c r="K31" s="128">
        <f t="shared" si="7"/>
        <v>432</v>
      </c>
      <c r="L31" s="165">
        <f t="shared" si="7"/>
        <v>432</v>
      </c>
      <c r="M31" s="178">
        <f t="shared" si="7"/>
        <v>1084</v>
      </c>
      <c r="N31" s="183">
        <f>SUM(N29:N30)</f>
        <v>72</v>
      </c>
      <c r="O31" s="130">
        <f>SUM(O29:O30)</f>
        <v>288</v>
      </c>
      <c r="P31" s="130">
        <f>SUM(P29:P30)</f>
        <v>361</v>
      </c>
      <c r="Q31" s="130"/>
      <c r="R31" s="131">
        <f>SUM(R29:R30)</f>
        <v>721</v>
      </c>
    </row>
    <row r="32" spans="1:18" ht="15.75" thickBot="1">
      <c r="A32" s="300"/>
      <c r="B32" s="301"/>
      <c r="C32" s="302"/>
      <c r="D32" s="303"/>
      <c r="E32" s="141"/>
      <c r="F32" s="294" t="s">
        <v>27</v>
      </c>
      <c r="G32" s="295"/>
      <c r="H32" s="296"/>
      <c r="I32" s="330" t="s">
        <v>27</v>
      </c>
      <c r="J32" s="331"/>
      <c r="K32" s="331"/>
      <c r="L32" s="331"/>
      <c r="M32" s="332"/>
      <c r="N32" s="333" t="s">
        <v>28</v>
      </c>
      <c r="O32" s="331"/>
      <c r="P32" s="331"/>
      <c r="Q32" s="331"/>
      <c r="R32" s="332"/>
    </row>
    <row r="33" spans="1:22">
      <c r="A33" s="12"/>
      <c r="B33" s="13"/>
      <c r="C33" s="14"/>
      <c r="D33" s="12"/>
      <c r="E33" s="12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</row>
    <row r="34" spans="1:22" ht="15.75" thickBot="1">
      <c r="A34" s="12"/>
      <c r="B34" s="13"/>
      <c r="C34" s="14"/>
      <c r="D34" s="12"/>
      <c r="E34" s="12"/>
      <c r="F34" s="345" t="s">
        <v>29</v>
      </c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41"/>
      <c r="R34" s="42"/>
    </row>
    <row r="35" spans="1:22" ht="15.75" thickBot="1">
      <c r="A35" s="12"/>
      <c r="B35" s="13"/>
      <c r="C35" s="14"/>
      <c r="D35" s="346" t="s">
        <v>30</v>
      </c>
      <c r="E35" s="347"/>
      <c r="F35" s="348"/>
      <c r="G35" s="348"/>
      <c r="H35" s="348"/>
      <c r="I35" s="15" t="s">
        <v>12</v>
      </c>
      <c r="J35" s="15" t="s">
        <v>13</v>
      </c>
      <c r="K35" s="15" t="s">
        <v>14</v>
      </c>
      <c r="L35" s="16" t="s">
        <v>15</v>
      </c>
      <c r="M35" s="46"/>
      <c r="N35" s="255" t="s">
        <v>14</v>
      </c>
      <c r="O35" s="15" t="s">
        <v>15</v>
      </c>
      <c r="P35" s="17" t="s">
        <v>17</v>
      </c>
      <c r="Q35" s="18" t="s">
        <v>18</v>
      </c>
      <c r="R35" s="41"/>
    </row>
    <row r="36" spans="1:22">
      <c r="A36" s="19"/>
      <c r="B36" s="20"/>
      <c r="C36" s="14"/>
      <c r="D36" s="349" t="s">
        <v>31</v>
      </c>
      <c r="E36" s="350"/>
      <c r="F36" s="350"/>
      <c r="G36" s="350"/>
      <c r="H36" s="351"/>
      <c r="I36" s="21">
        <v>6972</v>
      </c>
      <c r="J36" s="21">
        <v>5364</v>
      </c>
      <c r="K36" s="21">
        <v>3990</v>
      </c>
      <c r="L36" s="22">
        <v>3135</v>
      </c>
      <c r="M36" s="26"/>
      <c r="N36" s="352" t="s">
        <v>32</v>
      </c>
      <c r="O36" s="353"/>
      <c r="P36" s="353"/>
      <c r="Q36" s="354"/>
      <c r="R36" s="20"/>
    </row>
    <row r="37" spans="1:22">
      <c r="A37" s="19"/>
      <c r="B37" s="20"/>
      <c r="C37" s="14"/>
      <c r="D37" s="336" t="s">
        <v>33</v>
      </c>
      <c r="E37" s="337"/>
      <c r="F37" s="337"/>
      <c r="G37" s="337"/>
      <c r="H37" s="338"/>
      <c r="I37" s="24">
        <v>5364</v>
      </c>
      <c r="J37" s="24">
        <v>4290</v>
      </c>
      <c r="K37" s="24">
        <v>3217</v>
      </c>
      <c r="L37" s="25">
        <v>2681</v>
      </c>
      <c r="M37" s="26"/>
      <c r="N37" s="47">
        <v>2713</v>
      </c>
      <c r="O37" s="48">
        <v>1628</v>
      </c>
      <c r="P37" s="48">
        <v>1302</v>
      </c>
      <c r="Q37" s="49">
        <v>816</v>
      </c>
      <c r="R37" s="26"/>
      <c r="V37">
        <v>269</v>
      </c>
    </row>
    <row r="38" spans="1:22">
      <c r="A38" s="19"/>
      <c r="B38" s="20"/>
      <c r="C38" s="14"/>
      <c r="D38" s="339" t="s">
        <v>41</v>
      </c>
      <c r="E38" s="340"/>
      <c r="F38" s="340"/>
      <c r="G38" s="340"/>
      <c r="H38" s="341"/>
      <c r="I38" s="23">
        <v>16485</v>
      </c>
      <c r="J38" s="23"/>
      <c r="K38" s="23">
        <v>11648</v>
      </c>
      <c r="L38" s="27">
        <v>6988</v>
      </c>
      <c r="M38" s="26"/>
      <c r="N38" s="355" t="s">
        <v>34</v>
      </c>
      <c r="O38" s="356"/>
      <c r="P38" s="356"/>
      <c r="Q38" s="357"/>
      <c r="R38" s="20"/>
    </row>
    <row r="39" spans="1:22" ht="15.75" thickBot="1">
      <c r="A39" s="19"/>
      <c r="B39" s="20"/>
      <c r="C39" s="30"/>
      <c r="D39" s="342"/>
      <c r="E39" s="343"/>
      <c r="F39" s="343"/>
      <c r="G39" s="343"/>
      <c r="H39" s="344"/>
      <c r="I39" s="23"/>
      <c r="J39" s="33"/>
      <c r="K39" s="33"/>
      <c r="L39" s="31"/>
      <c r="M39" s="26"/>
      <c r="N39" s="36">
        <v>1225</v>
      </c>
      <c r="O39" s="38">
        <v>919</v>
      </c>
      <c r="P39" s="38">
        <v>612</v>
      </c>
      <c r="Q39" s="37">
        <v>512</v>
      </c>
      <c r="R39" s="20"/>
    </row>
    <row r="40" spans="1:22">
      <c r="A40" s="19"/>
      <c r="B40" s="20"/>
      <c r="C40" s="14"/>
      <c r="D40" s="358" t="s">
        <v>35</v>
      </c>
      <c r="E40" s="358"/>
      <c r="F40" s="358"/>
      <c r="G40" s="358"/>
      <c r="H40" s="358"/>
      <c r="I40" s="358"/>
      <c r="J40" s="358"/>
      <c r="K40" s="358"/>
      <c r="L40" s="358"/>
      <c r="M40" s="20"/>
      <c r="N40" s="358" t="s">
        <v>36</v>
      </c>
      <c r="O40" s="358"/>
      <c r="P40" s="358"/>
      <c r="Q40" s="358"/>
      <c r="R40" s="20"/>
    </row>
    <row r="41" spans="1:22">
      <c r="A41" s="19"/>
      <c r="B41" s="20"/>
      <c r="C41" s="28"/>
      <c r="D41" s="28"/>
      <c r="E41" s="28"/>
      <c r="F41" s="32"/>
      <c r="G41" s="335" t="s">
        <v>37</v>
      </c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28"/>
    </row>
    <row r="42" spans="1:22" ht="27.75">
      <c r="A42" s="1"/>
      <c r="B42" s="45"/>
      <c r="C42" s="45"/>
      <c r="D42" s="45"/>
      <c r="E42" s="45"/>
      <c r="F42" s="44"/>
      <c r="G42" s="44"/>
      <c r="H42" s="44"/>
      <c r="I42" s="44"/>
      <c r="J42" s="1"/>
      <c r="K42" s="1"/>
      <c r="L42" s="1"/>
      <c r="M42" s="1"/>
      <c r="N42" s="1"/>
      <c r="O42" s="1"/>
      <c r="P42" s="1"/>
      <c r="Q42" s="1"/>
      <c r="R42" s="1"/>
    </row>
  </sheetData>
  <mergeCells count="62">
    <mergeCell ref="A6:D6"/>
    <mergeCell ref="A13:D13"/>
    <mergeCell ref="A17:D17"/>
    <mergeCell ref="A22:D22"/>
    <mergeCell ref="A24:D24"/>
    <mergeCell ref="A10:A12"/>
    <mergeCell ref="B10:B12"/>
    <mergeCell ref="C10:C12"/>
    <mergeCell ref="A9:D9"/>
    <mergeCell ref="A7:A8"/>
    <mergeCell ref="B7:B8"/>
    <mergeCell ref="C7:C8"/>
    <mergeCell ref="D7:D8"/>
    <mergeCell ref="G41:Q41"/>
    <mergeCell ref="D37:H37"/>
    <mergeCell ref="D38:H38"/>
    <mergeCell ref="D39:H39"/>
    <mergeCell ref="F34:P34"/>
    <mergeCell ref="D35:H35"/>
    <mergeCell ref="D36:H36"/>
    <mergeCell ref="N36:Q36"/>
    <mergeCell ref="N38:Q38"/>
    <mergeCell ref="D40:L40"/>
    <mergeCell ref="N40:Q40"/>
    <mergeCell ref="A29:A30"/>
    <mergeCell ref="I32:M32"/>
    <mergeCell ref="N32:R32"/>
    <mergeCell ref="F33:H33"/>
    <mergeCell ref="I33:M33"/>
    <mergeCell ref="N33:R33"/>
    <mergeCell ref="E14:E16"/>
    <mergeCell ref="F32:H32"/>
    <mergeCell ref="B29:B30"/>
    <mergeCell ref="C29:C30"/>
    <mergeCell ref="E29:E30"/>
    <mergeCell ref="A32:D32"/>
    <mergeCell ref="A31:D31"/>
    <mergeCell ref="A28:C28"/>
    <mergeCell ref="A25:A27"/>
    <mergeCell ref="B25:B27"/>
    <mergeCell ref="C25:C27"/>
    <mergeCell ref="E25:E27"/>
    <mergeCell ref="A18:A19"/>
    <mergeCell ref="B18:B19"/>
    <mergeCell ref="C18:C19"/>
    <mergeCell ref="A20:D20"/>
    <mergeCell ref="E10:E12"/>
    <mergeCell ref="A14:A16"/>
    <mergeCell ref="B14:B16"/>
    <mergeCell ref="C14:C16"/>
    <mergeCell ref="N1:R1"/>
    <mergeCell ref="N2:R2"/>
    <mergeCell ref="A1:A3"/>
    <mergeCell ref="B1:B3"/>
    <mergeCell ref="C1:C3"/>
    <mergeCell ref="D1:D3"/>
    <mergeCell ref="E1:E3"/>
    <mergeCell ref="F1:M1"/>
    <mergeCell ref="F2:F3"/>
    <mergeCell ref="G2:G3"/>
    <mergeCell ref="H2:H3"/>
    <mergeCell ref="I2:M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bez odseka2020</vt:lpstr>
      <vt:lpstr>Sheet2</vt:lpstr>
      <vt:lpstr>'bez odseka2020'!Print_Area</vt:lpstr>
    </vt:vector>
  </TitlesOfParts>
  <Company>JVP Vode Vojvodine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bkalaba</dc:creator>
  <cp:lastModifiedBy>bkalaba</cp:lastModifiedBy>
  <cp:lastPrinted>2020-06-09T12:17:20Z</cp:lastPrinted>
  <dcterms:created xsi:type="dcterms:W3CDTF">2019-10-11T05:34:52Z</dcterms:created>
  <dcterms:modified xsi:type="dcterms:W3CDTF">2020-06-12T09:03:52Z</dcterms:modified>
</cp:coreProperties>
</file>